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АЛАНС\1НИГОРА\2024 йил\"/>
    </mc:Choice>
  </mc:AlternateContent>
  <xr:revisionPtr revIDLastSave="0" documentId="13_ncr:1_{90BDC648-28B3-473C-AAB4-138F2A4269B5}" xr6:coauthVersionLast="45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ist01" sheetId="5" r:id="rId1"/>
    <sheet name="list02" sheetId="2" r:id="rId2"/>
    <sheet name="list03" sheetId="4" r:id="rId3"/>
  </sheets>
  <calcPr calcId="191029"/>
  <webPublishObjects count="2">
    <webPublishObject id="7099" divId="Приложение №1ru_7099" destinationFile="D:\changeprogramm\elictronka\12052012\20009\db\Приложение №1rurrrr.htm"/>
    <webPublishObject id="62" divId="Приложение №1ru_62" destinationFile="D:\changeprogramm\elictronka\12052012\20009\db\Приложение №1rurrrrr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2" l="1"/>
  <c r="I14" i="2"/>
  <c r="H72" i="2" l="1"/>
</calcChain>
</file>

<file path=xl/sharedStrings.xml><?xml version="1.0" encoding="utf-8"?>
<sst xmlns="http://schemas.openxmlformats.org/spreadsheetml/2006/main" count="356" uniqueCount="337">
  <si>
    <t>Актив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</si>
  <si>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</si>
  <si>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</si>
  <si>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</si>
  <si>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</si>
  <si>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</si>
  <si>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</si>
  <si>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</si>
  <si>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</si>
  <si>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</si>
  <si>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</si>
  <si>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</si>
  <si>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</si>
  <si>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</si>
  <si>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</si>
  <si>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</si>
  <si>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</si>
  <si>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</si>
  <si>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191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</si>
  <si>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</si>
  <si>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</si>
  <si>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</si>
  <si>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</si>
  <si>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</si>
  <si>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</si>
  <si>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</si>
  <si>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</si>
  <si>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</si>
  <si>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</si>
  <si>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</si>
  <si>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</si>
  <si>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</si>
  <si>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</si>
  <si>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</si>
  <si>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</si>
  <si>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</si>
  <si>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</si>
  <si>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</si>
  <si>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</si>
  <si>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</si>
  <si>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</si>
  <si>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</si>
  <si>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</si>
  <si>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</si>
  <si>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</si>
  <si>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</si>
  <si>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</si>
  <si>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</si>
  <si>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</si>
  <si>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010</t>
  </si>
  <si>
    <t>011</t>
  </si>
  <si>
    <t>012</t>
  </si>
  <si>
    <t>020</t>
  </si>
  <si>
    <t>021</t>
  </si>
  <si>
    <t>022</t>
  </si>
  <si>
    <t>Пассив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</si>
  <si>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</si>
  <si>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</si>
  <si>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</si>
  <si>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</si>
  <si>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</si>
  <si>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</si>
  <si>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</si>
  <si>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</si>
  <si>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</si>
  <si>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</si>
  <si>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</si>
  <si>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</si>
  <si>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</si>
  <si>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</si>
  <si>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</si>
  <si>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</si>
  <si>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</si>
  <si>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</si>
  <si>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</si>
  <si>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</si>
  <si>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</si>
  <si>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</si>
  <si>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</si>
  <si>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</si>
  <si>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</si>
  <si>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731</t>
  </si>
  <si>
    <t>750</t>
  </si>
  <si>
    <t>760</t>
  </si>
  <si>
    <t>770</t>
  </si>
  <si>
    <t>780</t>
  </si>
  <si>
    <t>790</t>
  </si>
  <si>
    <t>800</t>
  </si>
  <si>
    <t>810</t>
  </si>
  <si>
    <t>830</t>
  </si>
  <si>
    <t>820</t>
  </si>
  <si>
    <t>840</t>
  </si>
  <si>
    <t>850</t>
  </si>
  <si>
    <t>860</t>
  </si>
  <si>
    <t>870</t>
  </si>
  <si>
    <t>880</t>
  </si>
  <si>
    <t>890</t>
  </si>
  <si>
    <t>900</t>
  </si>
  <si>
    <t>910</t>
  </si>
  <si>
    <t>920</t>
  </si>
  <si>
    <t>930</t>
  </si>
  <si>
    <t>931</t>
  </si>
  <si>
    <t>932</t>
  </si>
  <si>
    <t>940</t>
  </si>
  <si>
    <t>950</t>
  </si>
  <si>
    <t>960</t>
  </si>
  <si>
    <t>970</t>
  </si>
  <si>
    <t>980</t>
  </si>
  <si>
    <t>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</si>
  <si>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</si>
  <si>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</si>
  <si>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</si>
  <si>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</si>
  <si>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</si>
  <si>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</si>
  <si>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</si>
  <si>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</si>
  <si>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</si>
  <si>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</si>
  <si>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1100</t>
  </si>
  <si>
    <t>1110</t>
  </si>
  <si>
    <t>1120</t>
  </si>
  <si>
    <t>1130</t>
  </si>
  <si>
    <t>1140</t>
  </si>
  <si>
    <t>1150</t>
  </si>
  <si>
    <t>1160</t>
  </si>
  <si>
    <t>1170</t>
  </si>
  <si>
    <t>1180</t>
  </si>
  <si>
    <t>1190</t>
  </si>
  <si>
    <t>1200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</si>
  <si>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</si>
  <si>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</si>
  <si>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</si>
  <si>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</si>
  <si>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</si>
  <si>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</si>
  <si>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</si>
  <si>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</si>
  <si>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</si>
  <si>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1300</t>
  </si>
  <si>
    <t>1310</t>
  </si>
  <si>
    <t>1320</t>
  </si>
  <si>
    <t>1330</t>
  </si>
  <si>
    <t>1340</t>
  </si>
  <si>
    <t>год</t>
  </si>
  <si>
    <t>Коды</t>
  </si>
  <si>
    <t>Страховщик</t>
  </si>
  <si>
    <t>Отрасль</t>
  </si>
  <si>
    <t>Организационно-правовая форма</t>
  </si>
  <si>
    <t>Форма собственности</t>
  </si>
  <si>
    <t>Министерства, ведомства и другие</t>
  </si>
  <si>
    <t>Идентификационный номер налогоплательщика</t>
  </si>
  <si>
    <t>Территория</t>
  </si>
  <si>
    <t>Адрес</t>
  </si>
  <si>
    <t>Единица измерения, тыс. сум.</t>
  </si>
  <si>
    <t>по ОКПО</t>
  </si>
  <si>
    <t>по ОКОНХ</t>
  </si>
  <si>
    <t>по КОПФ</t>
  </si>
  <si>
    <t>по КФС</t>
  </si>
  <si>
    <t>по СООГУ</t>
  </si>
  <si>
    <t>ИНН</t>
  </si>
  <si>
    <t>СОАТО</t>
  </si>
  <si>
    <t>Дата высылки</t>
  </si>
  <si>
    <t>Дата получения</t>
  </si>
  <si>
    <t>Срок представления</t>
  </si>
  <si>
    <t>Наименование показателей</t>
  </si>
  <si>
    <t>I. Долгосрочные активы</t>
  </si>
  <si>
    <t>Основные средства:</t>
  </si>
  <si>
    <t>Первоначальная (восстановительная) стоимость (0100, 0300)</t>
  </si>
  <si>
    <t>Сумма износа (0200)</t>
  </si>
  <si>
    <t>Остаточная (балансовая) стоимость (стр. 010 - 011)</t>
  </si>
  <si>
    <t>Нематериальные активы:</t>
  </si>
  <si>
    <t>Первоначальная стоимость (0400)</t>
  </si>
  <si>
    <t>Сумма амортизации (0500)</t>
  </si>
  <si>
    <t>Остаточная (балансовая) стоимость (стр. 020 - 021)</t>
  </si>
  <si>
    <t>Долгосрочные инвестиции, всего (стр. 040 + 050 + 060 + 070 + 080), в том числе:</t>
  </si>
  <si>
    <t>Ценные бумаги (0610)</t>
  </si>
  <si>
    <t>Инвестиции в дочерние хозяйственные общества (0620)</t>
  </si>
  <si>
    <t>Инвестиции в зависимые хозяйственные общества (0630)</t>
  </si>
  <si>
    <t>Инвестиции в предприятия с иностранным капиталом (0640)</t>
  </si>
  <si>
    <t>Прочие долгосрочные инвестиции (0690)</t>
  </si>
  <si>
    <t>Оборудование к установке (0700)</t>
  </si>
  <si>
    <t>Капитальные вложения (0800)</t>
  </si>
  <si>
    <t>Долгосрочная дебиторская задолженность (0910, 0920, 0930, 0940)</t>
  </si>
  <si>
    <t>Долгосрочные отсроченные расходы (0950, 0960, 0990)</t>
  </si>
  <si>
    <t>Итого по разделу I (стр. 012 + 022 + 030 + 090 + 100 + 110 + 120)</t>
  </si>
  <si>
    <t>II. Текущие активы</t>
  </si>
  <si>
    <t>Товарно-материальные запасы, всего (стр.150 + 160), в том числе:</t>
  </si>
  <si>
    <t>Материалы (1000, 1500, 1600)</t>
  </si>
  <si>
    <t>Незавершенные услуги (2000, 2300, 2700)</t>
  </si>
  <si>
    <t>Расходы будущих периодов (3100)</t>
  </si>
  <si>
    <t>Отсроченные расходы (3200)</t>
  </si>
  <si>
    <t>Дебиторы, всего (стр. 200 + 310 + 320 + 330 + 340 + 350 + 360 + 370 + 380 + 390)</t>
  </si>
  <si>
    <t>из нее: просроченная</t>
  </si>
  <si>
    <t>Счета к оплате, всего (стр. 210 + 220 - 400)</t>
  </si>
  <si>
    <t>Задолженность покупателей и заказчиков (4010, 4020)</t>
  </si>
  <si>
    <t>Дебиторы по страховым операциям, всего (стр. 230 + 240 + 250 + 260 + 270 + 280 + 290 + 300)</t>
  </si>
  <si>
    <t>Задолженность страхователей (4030)</t>
  </si>
  <si>
    <t>Задолженность страховых агентов и брокеров (4040)</t>
  </si>
  <si>
    <t>Задолженность перестрахователей (4050)</t>
  </si>
  <si>
    <t>Задолженность перестраховщиков по комиссионным вознаграждениям, тантьемам и другим вознаграждениям (4051)</t>
  </si>
  <si>
    <t>Задолженность перестраховщиков (4060)</t>
  </si>
  <si>
    <t>Ссуды по страхованию жизни (4070)</t>
  </si>
  <si>
    <t>Депо убытков страховщика у других страховщиков (4080)</t>
  </si>
  <si>
    <t>Депо премий страховщика у других страховщиков (4090)</t>
  </si>
  <si>
    <t>Задолженность обособленных подразделений (4110)</t>
  </si>
  <si>
    <t>Задолженность дочерних и зависимых хозяйственных обществ (4120)</t>
  </si>
  <si>
    <t>Авансы, выданные персоналу (4200)</t>
  </si>
  <si>
    <t>Авансы, выданные поставщикам и подрядчикам (4300)</t>
  </si>
  <si>
    <t>Авансовые платежи в бюджет (4400)</t>
  </si>
  <si>
    <t>Авансовые платежи в государственные целевые фонды и по страхованию (4500)</t>
  </si>
  <si>
    <t>Задолженность учредителей по вкладам в уставный капитал (4600)</t>
  </si>
  <si>
    <t>Задолженность персонала по прочим операциям (4700)</t>
  </si>
  <si>
    <t>Прочие дебиторские задолженности (4800)</t>
  </si>
  <si>
    <t>Резервы по сомнительным долгам (4900)</t>
  </si>
  <si>
    <t>Денежные средства, всего (стр. 420 + 430 + 440 + 450), в том числе:</t>
  </si>
  <si>
    <t>Денежные средства в кассе (5000)</t>
  </si>
  <si>
    <t>Денежные средства на расчетном счете (5100)</t>
  </si>
  <si>
    <t>Денежные средства в иностранной валюте (5200)</t>
  </si>
  <si>
    <t>Прочие денежные средства и эквиваленты (5500, 5600, 5700)</t>
  </si>
  <si>
    <t>Краткосрочные инвестиции (5800)</t>
  </si>
  <si>
    <t>Прочие текущие активы (5900)</t>
  </si>
  <si>
    <t>Итого по разделу II (стр. 140 + 170 + 180 + 190 + 410 + 460 + 470)</t>
  </si>
  <si>
    <t>Всего по активу баланса (стр. 130 + 480)</t>
  </si>
  <si>
    <t>I. Источники собственных средств</t>
  </si>
  <si>
    <t>Уставный капитал (8300)</t>
  </si>
  <si>
    <t>Добавленный капитал (8400)</t>
  </si>
  <si>
    <t>Резервный капитал (8500)</t>
  </si>
  <si>
    <t>Выкупленные собственные акции (8600)</t>
  </si>
  <si>
    <t>Нераспределенная прибыль (непокрытый убыток) (8700)</t>
  </si>
  <si>
    <t>Целевые поступления (8800)</t>
  </si>
  <si>
    <t>Резервы предстоящих расходов и платежей (8900)</t>
  </si>
  <si>
    <t>Итого по разделу I (стр. 500 + 510 + 520-530 + 540 + 550 + 560)</t>
  </si>
  <si>
    <t>II. Страховые резервы</t>
  </si>
  <si>
    <t>Страховые резервы, всего (стр. 590 + 600 + 610 + 620 + 630 + 640 + 650 + 660)</t>
  </si>
  <si>
    <t>Резерв незаработанной премии (8010)</t>
  </si>
  <si>
    <t>Резерв произошедших, но не заявленных убытков (8020)</t>
  </si>
  <si>
    <t>Резерв заявленных, но неурегулированных убытков (8030)</t>
  </si>
  <si>
    <t>Резерв предупредительных мероприятий (8040)</t>
  </si>
  <si>
    <t>Резерв несоответствия активов (8050)</t>
  </si>
  <si>
    <t>Резерв катастроф (8060)</t>
  </si>
  <si>
    <t>Резерв колебания убыточности (8070)</t>
  </si>
  <si>
    <t>Резервы по страхованию жизни (8090)</t>
  </si>
  <si>
    <t>Доля перестраховщиков в страховых резервах,всего (стр. 680 + 690 + 700 + 710)</t>
  </si>
  <si>
    <t>Доля перестраховщиков в резерве незаработанной премии (8110)</t>
  </si>
  <si>
    <t>Доля перестраховщиков в резерве заявленных, но неурегулированных убытков (8120)</t>
  </si>
  <si>
    <t>Доля перестраховщиков в резерве произошедших, но не заявленных убытков (8130)</t>
  </si>
  <si>
    <t>Доля перестраховщиков в резервах по страхованию жизни (8140)</t>
  </si>
  <si>
    <t>Итого по разделу II (стр. 580 - 670)</t>
  </si>
  <si>
    <t>III. Обязательства</t>
  </si>
  <si>
    <t>Долгосрочные обязательства, всего (стр. 740 + 750 + 850 + 860 + 870 + 880 + 890 + 900 + 910 + 920)</t>
  </si>
  <si>
    <t>Долгосрочная задолженость поставщикам и подрядчикам (7010, 7020)</t>
  </si>
  <si>
    <t>Долгосрочная задолженность подрядчикам, осуществляющим предупредительные мероприятия (7011)</t>
  </si>
  <si>
    <t>Долгосрочная задолженность страхователям (7030)</t>
  </si>
  <si>
    <t>Долгосрочная задолженность страховым агентам и брокерам (7040)</t>
  </si>
  <si>
    <t>Долгосрочная задолженность перестрахователям (7050)</t>
  </si>
  <si>
    <t>Долгосрочная задолженность перестраховщикам (7060)</t>
  </si>
  <si>
    <t>Депо премии перестраховщиков (7070)</t>
  </si>
  <si>
    <t>Долгосрочная задолженность актуариям, аджастерам, сюрвейерам и ассистансам (7090)</t>
  </si>
  <si>
    <t>Долгосрочная задолженность обособленным подразделениям (7110)</t>
  </si>
  <si>
    <t>Долгосрочная задолженность дочерним и зависимым хозяйственным обществам (7120)</t>
  </si>
  <si>
    <t>Долгосрочные отсроченные доходы (7210, 7220, 7230)</t>
  </si>
  <si>
    <t>Долгосрочные отсроченные обязательства по налогам и другим обязательным платежам (7240)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</si>
  <si>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</si>
  <si>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</si>
  <si>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</si>
  <si>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Долгосрочные займы (7820, 7830, 7840)</t>
  </si>
  <si>
    <t>Прочие долгосрочные кредиторские задолженности (7900)</t>
  </si>
  <si>
    <t>из нее: просроченная текущая кредиторская задолженность</t>
  </si>
  <si>
    <t>Задолженность поставщикам и подрядчикам (6010, 6020)</t>
  </si>
  <si>
    <t>Задолженность подрядчикам, осуществляющим предупредительные мероприятия (6011)</t>
  </si>
  <si>
    <t>Задолженность страхователям (6030)</t>
  </si>
  <si>
    <t>Задолженность страховым агентам и брокерам (6040)</t>
  </si>
  <si>
    <t>Задолженность перестрахователям (6050)</t>
  </si>
  <si>
    <t>Задолженность перестраховщикам (6060)</t>
  </si>
  <si>
    <t>Депо премии перестраховщиков (6070)</t>
  </si>
  <si>
    <t>Задолженность перестрахователям по комиссионным вознаграждениям, тантьемам и другим вознаграждениям (6080)</t>
  </si>
  <si>
    <t>Задолженность актуариям, аджастерам, сюрвейерам и ассистансам (6090)</t>
  </si>
  <si>
    <t>Задолженность обособленным подразделениям (6110)</t>
  </si>
  <si>
    <t>Задолженность дочерним и зависимым хозяйственным обществам (6120)</t>
  </si>
  <si>
    <t>Отсроченные доходы (6210, 6220, 6230)</t>
  </si>
  <si>
    <t>Отсроченные обязательства по налогам и другим обязательным платежам (6240)</t>
  </si>
  <si>
    <t>Прочие отсроченные обязательства (6250, 6290)</t>
  </si>
  <si>
    <t>Полученные авансы (6300)</t>
  </si>
  <si>
    <t>Задолженность по платежам в бюджет (6400)</t>
  </si>
  <si>
    <t>Задолженность по страхованию (6510)</t>
  </si>
  <si>
    <t>Задолженность по платежам в государственные целевые фонды (6520)</t>
  </si>
  <si>
    <t>Задолженность учредителям (6600)</t>
  </si>
  <si>
    <t>Задолженность по оплате труда (6700)</t>
  </si>
  <si>
    <t>Краткосрочные банковские кредиты (6810)</t>
  </si>
  <si>
    <t>Краткосрочные займы (6820, 6830, 6840)</t>
  </si>
  <si>
    <t>Текущая часть долгосрочных обязательств (6950)</t>
  </si>
  <si>
    <t>Прочие кредиторские задолженности (6900 кроме 6950)</t>
  </si>
  <si>
    <t>Итого по разделу III (стр. 730 + 930)</t>
  </si>
  <si>
    <t>Всего по пассиву баланса (стр. 570 + 720 + 1190)</t>
  </si>
  <si>
    <t>Руководитель</t>
  </si>
  <si>
    <t>Главный бухгалтер</t>
  </si>
  <si>
    <t>Основные средства, полученные по краткосрочной аренде (001)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</si>
  <si>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</si>
  <si>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</si>
  <si>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</si>
  <si>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Оборудование, принятое для монтажа (005)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</si>
  <si>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</si>
  <si>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</si>
  <si>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</si>
  <si>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</si>
  <si>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Основные средства, сданные по договору долгосрочной аренды (010)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</si>
  <si>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</si>
  <si>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</si>
  <si>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</si>
  <si>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</si>
  <si>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lc=R26C8</t>
  </si>
  <si>
    <t>Форма N 4 по ОКУД</t>
  </si>
  <si>
    <t>Код стр.</t>
  </si>
  <si>
    <t>На начало отчетного</t>
  </si>
  <si>
    <t>На конец отчетного</t>
  </si>
  <si>
    <t>Долгосрочная задолженность перестрахователям по комиссионным вознаграждениям, тантьемам и другим вознаграждениям (7080)</t>
  </si>
  <si>
    <t>в том числе: текущая кредиторская задолженность (стр. 940 + 960 + 970 + 980 + 990 + 1000 + 1020 + 1030+1050 + 1070 + 1090 + 1100 + 1110 + 1120 + 1130 + 1140 + 1180)</t>
  </si>
  <si>
    <t>lc=R145C6</t>
  </si>
  <si>
    <t>lc=R24C6</t>
  </si>
  <si>
    <t>2</t>
  </si>
  <si>
    <t/>
  </si>
  <si>
    <t>в том числе: долгосрочная кредиторская задолженность
(стр. 740 + 760 + 770 + 780 + 790 + 800 + 820 + 830 + 850 + 870 + 890 + 920)</t>
  </si>
  <si>
    <t>Долгосрочные обязательства по страховым операциям, всего
(стр. 760 + 770 + 780 + 790 + 800 + 810 + 820 + 830)</t>
  </si>
  <si>
    <t>Текущие обязательства, всего
(стр. 940+950+1050+1060+1070+1080+1090+1100+1110+1120+1130+1140+1150+ 1160+1170+1180)</t>
  </si>
  <si>
    <t>Справка о наличии ценностей, учитываемых на забалансовых счетах</t>
  </si>
  <si>
    <t>Обязательства по страховым операциям, всего
(стр. 960 + 970 + 980 + 990 + 1000 + 1010 + 1020 + 1030)</t>
  </si>
  <si>
    <t>Бухгалтерский баланс форма N 1 - страхование на</t>
  </si>
  <si>
    <t>"GROSS SUG`URTA KOMPANIYASI" AKSIYADORLIK JAMIYATI</t>
  </si>
  <si>
    <t>Страховые</t>
  </si>
  <si>
    <t>Коллективная</t>
  </si>
  <si>
    <t>ТОШКЕНТ ШАҲАР ЮНУСОБОД тумани</t>
  </si>
  <si>
    <t>БуюкТурон МФЙ, Usmon Nosir кучаси, 6-уй</t>
  </si>
  <si>
    <t>14.02.2025</t>
  </si>
  <si>
    <t>03.03.2025</t>
  </si>
  <si>
    <t>NAZAROV OTABEK XASAN O‘G‘LI</t>
  </si>
  <si>
    <t>ABROROV NODIR MAMIRJONOVICH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</si>
</sst>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3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2" fillId="3" borderId="5" xfId="0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workbookViewId="0">
      <selection activeCell="F30" sqref="F30"/>
    </sheetView>
  </sheetViews>
  <sheetFormatPr defaultRowHeight="12.75" x14ac:dyDescent="0.2"/>
  <cols>
    <col min="1" max="1" width="1.7109375" style="19" customWidth="1"/>
    <col min="2" max="2" width="32" style="19" bestFit="1" customWidth="1"/>
    <col min="3" max="3" width="56.28515625" style="19" customWidth="1"/>
    <col min="4" max="4" width="10.7109375" style="19" customWidth="1"/>
    <col min="5" max="5" width="5.28515625" style="19" customWidth="1"/>
    <col min="6" max="6" width="18.85546875" style="19" bestFit="1" customWidth="1"/>
    <col min="7" max="7" width="19.28515625" style="22" customWidth="1"/>
    <col min="8" max="8" width="1.7109375" style="19" customWidth="1"/>
    <col min="9" max="16384" width="9.140625" style="19"/>
  </cols>
  <sheetData>
    <row r="1" spans="1:8" ht="3.95" customHeight="1" x14ac:dyDescent="0.2">
      <c r="A1" s="43" t="s">
        <v>311</v>
      </c>
      <c r="B1" s="43"/>
      <c r="C1" s="43"/>
      <c r="D1" s="43"/>
      <c r="E1" s="43"/>
      <c r="F1" s="43"/>
      <c r="G1" s="43"/>
      <c r="H1" s="43"/>
    </row>
    <row r="2" spans="1:8" ht="12.75" customHeight="1" x14ac:dyDescent="0.2">
      <c r="A2" s="43"/>
      <c r="B2" s="44" t="s">
        <v>327</v>
      </c>
      <c r="C2" s="44"/>
      <c r="D2" s="20">
        <v>4</v>
      </c>
      <c r="E2" s="20">
        <v>2024</v>
      </c>
      <c r="F2" s="21" t="s">
        <v>144</v>
      </c>
      <c r="H2" s="43"/>
    </row>
    <row r="3" spans="1:8" x14ac:dyDescent="0.2">
      <c r="A3" s="43"/>
      <c r="B3" s="45"/>
      <c r="C3" s="45"/>
      <c r="D3" s="45"/>
      <c r="E3" s="45"/>
      <c r="F3" s="46"/>
      <c r="G3" s="23" t="s">
        <v>145</v>
      </c>
      <c r="H3" s="43"/>
    </row>
    <row r="4" spans="1:8" x14ac:dyDescent="0.2">
      <c r="A4" s="43"/>
      <c r="B4" s="47" t="s">
        <v>312</v>
      </c>
      <c r="C4" s="47"/>
      <c r="D4" s="47"/>
      <c r="E4" s="47"/>
      <c r="F4" s="48"/>
      <c r="G4" s="24"/>
      <c r="H4" s="43"/>
    </row>
    <row r="5" spans="1:8" ht="3.95" customHeight="1" x14ac:dyDescent="0.2">
      <c r="A5" s="43"/>
      <c r="B5" s="45"/>
      <c r="C5" s="45"/>
      <c r="D5" s="45"/>
      <c r="E5" s="45"/>
      <c r="F5" s="45"/>
      <c r="G5" s="45"/>
      <c r="H5" s="43"/>
    </row>
    <row r="6" spans="1:8" x14ac:dyDescent="0.2">
      <c r="A6" s="43"/>
      <c r="B6" s="16" t="s">
        <v>146</v>
      </c>
      <c r="C6" s="49" t="s">
        <v>328</v>
      </c>
      <c r="D6" s="49"/>
      <c r="E6" s="49"/>
      <c r="F6" s="19" t="s">
        <v>155</v>
      </c>
      <c r="G6" s="25">
        <v>23047990</v>
      </c>
      <c r="H6" s="43"/>
    </row>
    <row r="7" spans="1:8" ht="3.95" customHeight="1" x14ac:dyDescent="0.2">
      <c r="A7" s="43"/>
      <c r="B7" s="45"/>
      <c r="C7" s="45"/>
      <c r="D7" s="45"/>
      <c r="E7" s="45"/>
      <c r="F7" s="45"/>
      <c r="G7" s="45"/>
      <c r="H7" s="43"/>
    </row>
    <row r="8" spans="1:8" x14ac:dyDescent="0.2">
      <c r="A8" s="43"/>
      <c r="B8" s="16" t="s">
        <v>147</v>
      </c>
      <c r="C8" s="49" t="s">
        <v>329</v>
      </c>
      <c r="D8" s="49"/>
      <c r="E8" s="49"/>
      <c r="F8" s="19" t="s">
        <v>156</v>
      </c>
      <c r="G8" s="25">
        <v>96220</v>
      </c>
      <c r="H8" s="43"/>
    </row>
    <row r="9" spans="1:8" ht="3.95" customHeight="1" x14ac:dyDescent="0.2">
      <c r="A9" s="43"/>
      <c r="B9" s="45"/>
      <c r="C9" s="45"/>
      <c r="D9" s="45"/>
      <c r="E9" s="45"/>
      <c r="F9" s="45"/>
      <c r="G9" s="45"/>
      <c r="H9" s="43"/>
    </row>
    <row r="10" spans="1:8" x14ac:dyDescent="0.2">
      <c r="A10" s="43"/>
      <c r="B10" s="16" t="s">
        <v>148</v>
      </c>
      <c r="C10" s="49"/>
      <c r="D10" s="49"/>
      <c r="E10" s="49"/>
      <c r="F10" s="19" t="s">
        <v>157</v>
      </c>
      <c r="G10" s="25"/>
      <c r="H10" s="43"/>
    </row>
    <row r="11" spans="1:8" ht="3.95" customHeight="1" x14ac:dyDescent="0.2">
      <c r="A11" s="43"/>
      <c r="B11" s="45"/>
      <c r="C11" s="45"/>
      <c r="D11" s="45"/>
      <c r="E11" s="45"/>
      <c r="F11" s="45"/>
      <c r="G11" s="45"/>
      <c r="H11" s="43"/>
    </row>
    <row r="12" spans="1:8" x14ac:dyDescent="0.2">
      <c r="A12" s="43"/>
      <c r="B12" s="16" t="s">
        <v>149</v>
      </c>
      <c r="C12" s="49" t="s">
        <v>330</v>
      </c>
      <c r="D12" s="49"/>
      <c r="E12" s="49"/>
      <c r="F12" s="19" t="s">
        <v>158</v>
      </c>
      <c r="G12" s="25">
        <v>100</v>
      </c>
      <c r="H12" s="43"/>
    </row>
    <row r="13" spans="1:8" ht="3.95" customHeight="1" x14ac:dyDescent="0.2">
      <c r="A13" s="43"/>
      <c r="B13" s="45"/>
      <c r="C13" s="45"/>
      <c r="D13" s="45"/>
      <c r="E13" s="45"/>
      <c r="F13" s="45"/>
      <c r="G13" s="45"/>
      <c r="H13" s="43"/>
    </row>
    <row r="14" spans="1:8" x14ac:dyDescent="0.2">
      <c r="A14" s="43"/>
      <c r="B14" s="16" t="s">
        <v>150</v>
      </c>
      <c r="C14" s="49"/>
      <c r="D14" s="49"/>
      <c r="E14" s="49"/>
      <c r="F14" s="19" t="s">
        <v>159</v>
      </c>
      <c r="G14" s="25">
        <v>79994</v>
      </c>
      <c r="H14" s="43"/>
    </row>
    <row r="15" spans="1:8" ht="3.95" customHeight="1" x14ac:dyDescent="0.2">
      <c r="A15" s="43"/>
      <c r="B15" s="45"/>
      <c r="C15" s="45"/>
      <c r="D15" s="45"/>
      <c r="E15" s="45"/>
      <c r="F15" s="45"/>
      <c r="G15" s="45"/>
      <c r="H15" s="43"/>
    </row>
    <row r="16" spans="1:8" x14ac:dyDescent="0.2">
      <c r="A16" s="43"/>
      <c r="B16" s="50" t="s">
        <v>151</v>
      </c>
      <c r="C16" s="50"/>
      <c r="D16" s="50"/>
      <c r="E16" s="50"/>
      <c r="F16" s="19" t="s">
        <v>160</v>
      </c>
      <c r="G16" s="25">
        <v>207135501</v>
      </c>
      <c r="H16" s="43"/>
    </row>
    <row r="17" spans="1:8" ht="3.95" customHeight="1" x14ac:dyDescent="0.2">
      <c r="A17" s="43"/>
      <c r="B17" s="45"/>
      <c r="C17" s="45"/>
      <c r="D17" s="45"/>
      <c r="E17" s="45"/>
      <c r="F17" s="45"/>
      <c r="G17" s="45"/>
      <c r="H17" s="43"/>
    </row>
    <row r="18" spans="1:8" x14ac:dyDescent="0.2">
      <c r="A18" s="43"/>
      <c r="B18" s="19" t="s">
        <v>152</v>
      </c>
      <c r="C18" s="49" t="s">
        <v>331</v>
      </c>
      <c r="D18" s="49"/>
      <c r="E18" s="49"/>
      <c r="F18" s="19" t="s">
        <v>161</v>
      </c>
      <c r="G18" s="25">
        <v>1726266</v>
      </c>
      <c r="H18" s="43"/>
    </row>
    <row r="19" spans="1:8" ht="3.95" customHeight="1" x14ac:dyDescent="0.2">
      <c r="A19" s="43"/>
      <c r="B19" s="45"/>
      <c r="C19" s="45"/>
      <c r="D19" s="45"/>
      <c r="E19" s="45"/>
      <c r="F19" s="45"/>
      <c r="G19" s="45"/>
      <c r="H19" s="43"/>
    </row>
    <row r="20" spans="1:8" x14ac:dyDescent="0.2">
      <c r="A20" s="43"/>
      <c r="B20" s="19" t="s">
        <v>153</v>
      </c>
      <c r="C20" s="49" t="s">
        <v>332</v>
      </c>
      <c r="D20" s="49"/>
      <c r="E20" s="49"/>
      <c r="F20" s="19" t="s">
        <v>162</v>
      </c>
      <c r="G20" s="25" t="s">
        <v>333</v>
      </c>
      <c r="H20" s="43"/>
    </row>
    <row r="21" spans="1:8" ht="3.95" customHeight="1" x14ac:dyDescent="0.2">
      <c r="A21" s="43"/>
      <c r="B21" s="45"/>
      <c r="C21" s="45"/>
      <c r="D21" s="45"/>
      <c r="E21" s="45"/>
      <c r="F21" s="45"/>
      <c r="G21" s="45"/>
      <c r="H21" s="43"/>
    </row>
    <row r="22" spans="1:8" ht="16.5" x14ac:dyDescent="0.2">
      <c r="A22" s="43"/>
      <c r="B22" s="51" t="s">
        <v>154</v>
      </c>
      <c r="C22" s="51"/>
      <c r="D22" s="51"/>
      <c r="E22" s="51"/>
      <c r="F22" s="19" t="s">
        <v>163</v>
      </c>
      <c r="G22" s="25"/>
      <c r="H22" s="43"/>
    </row>
    <row r="23" spans="1:8" ht="3.95" customHeight="1" x14ac:dyDescent="0.2">
      <c r="A23" s="43"/>
      <c r="B23" s="45"/>
      <c r="C23" s="45"/>
      <c r="D23" s="45"/>
      <c r="E23" s="45"/>
      <c r="F23" s="45"/>
      <c r="G23" s="45"/>
      <c r="H23" s="43"/>
    </row>
    <row r="24" spans="1:8" x14ac:dyDescent="0.2">
      <c r="A24" s="43"/>
      <c r="B24" s="50"/>
      <c r="C24" s="50"/>
      <c r="D24" s="50"/>
      <c r="E24" s="50"/>
      <c r="F24" s="17" t="s">
        <v>164</v>
      </c>
      <c r="G24" s="25" t="s">
        <v>334</v>
      </c>
      <c r="H24" s="43"/>
    </row>
    <row r="25" spans="1:8" x14ac:dyDescent="0.2">
      <c r="A25" s="43"/>
      <c r="B25" s="45"/>
      <c r="C25" s="45"/>
      <c r="D25" s="45"/>
      <c r="E25" s="45"/>
      <c r="F25" s="45"/>
      <c r="G25" s="45"/>
      <c r="H25" s="43"/>
    </row>
    <row r="38" ht="7.5" customHeight="1" x14ac:dyDescent="0.2"/>
    <row r="39" hidden="1" x14ac:dyDescent="0.2"/>
  </sheetData>
  <mergeCells count="27">
    <mergeCell ref="B19:G19"/>
    <mergeCell ref="B25:G25"/>
    <mergeCell ref="B21:G21"/>
    <mergeCell ref="B22:E22"/>
    <mergeCell ref="B23:G23"/>
    <mergeCell ref="B24:E24"/>
    <mergeCell ref="C14:E14"/>
    <mergeCell ref="B15:G15"/>
    <mergeCell ref="B16:E16"/>
    <mergeCell ref="B17:G17"/>
    <mergeCell ref="C18:E18"/>
    <mergeCell ref="A1:A25"/>
    <mergeCell ref="B1:G1"/>
    <mergeCell ref="H1:H25"/>
    <mergeCell ref="B2:C2"/>
    <mergeCell ref="B3:F3"/>
    <mergeCell ref="B4:F4"/>
    <mergeCell ref="B5:G5"/>
    <mergeCell ref="C6:E6"/>
    <mergeCell ref="B7:G7"/>
    <mergeCell ref="C8:E8"/>
    <mergeCell ref="C20:E20"/>
    <mergeCell ref="B9:G9"/>
    <mergeCell ref="C10:E10"/>
    <mergeCell ref="B11:G11"/>
    <mergeCell ref="C12:E12"/>
    <mergeCell ref="B13:G13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5"/>
  <sheetViews>
    <sheetView tabSelected="1" topLeftCell="A6" workbookViewId="0">
      <selection activeCell="I14" sqref="I14"/>
    </sheetView>
  </sheetViews>
  <sheetFormatPr defaultRowHeight="12.75" x14ac:dyDescent="0.2"/>
  <cols>
    <col min="1" max="1" width="1.42578125" style="19" customWidth="1"/>
    <col min="2" max="2" width="44.5703125" style="16" customWidth="1"/>
    <col min="3" max="3" width="7.140625" style="6" customWidth="1"/>
    <col min="4" max="5" width="17.7109375" style="19" customWidth="1"/>
    <col min="6" max="6" width="1.42578125" style="19" customWidth="1"/>
    <col min="7" max="7" width="9.140625" style="19"/>
    <col min="8" max="9" width="14.42578125" style="19" bestFit="1" customWidth="1"/>
    <col min="10" max="16384" width="9.140625" style="19"/>
  </cols>
  <sheetData>
    <row r="1" spans="1:9" x14ac:dyDescent="0.2">
      <c r="A1" s="53" t="s">
        <v>318</v>
      </c>
      <c r="B1" s="52"/>
      <c r="C1" s="52"/>
      <c r="D1" s="52"/>
      <c r="E1" s="52"/>
      <c r="F1" s="53" t="s">
        <v>318</v>
      </c>
    </row>
    <row r="2" spans="1:9" ht="25.5" x14ac:dyDescent="0.2">
      <c r="A2" s="53"/>
      <c r="B2" s="2" t="s">
        <v>165</v>
      </c>
      <c r="C2" s="18" t="s">
        <v>313</v>
      </c>
      <c r="D2" s="26" t="s">
        <v>314</v>
      </c>
      <c r="E2" s="26" t="s">
        <v>315</v>
      </c>
      <c r="F2" s="53"/>
    </row>
    <row r="3" spans="1:9" x14ac:dyDescent="0.2">
      <c r="A3" s="53"/>
      <c r="B3" s="3">
        <v>1</v>
      </c>
      <c r="C3" s="4" t="s">
        <v>320</v>
      </c>
      <c r="D3" s="3">
        <v>3</v>
      </c>
      <c r="E3" s="3">
        <v>4</v>
      </c>
      <c r="F3" s="53"/>
    </row>
    <row r="4" spans="1:9" x14ac:dyDescent="0.2">
      <c r="A4" s="53"/>
      <c r="B4" s="27" t="s">
        <v>0</v>
      </c>
      <c r="C4" s="5" t="s">
        <v>321</v>
      </c>
      <c r="D4" s="33"/>
      <c r="E4" s="33"/>
      <c r="F4" s="53"/>
    </row>
    <row r="5" spans="1:9" x14ac:dyDescent="0.2">
      <c r="A5" s="53"/>
      <c r="B5" s="27" t="s">
        <v>166</v>
      </c>
      <c r="C5" s="5" t="s">
        <v>321</v>
      </c>
      <c r="D5" s="33"/>
      <c r="E5" s="33"/>
      <c r="F5" s="53"/>
    </row>
    <row r="6" spans="1:9" x14ac:dyDescent="0.2">
      <c r="A6" s="53"/>
      <c r="B6" s="27" t="s">
        <v>167</v>
      </c>
      <c r="C6" s="5" t="s">
        <v>321</v>
      </c>
      <c r="D6" s="33"/>
      <c r="E6" s="33"/>
      <c r="F6" s="53"/>
    </row>
    <row r="7" spans="1:9" x14ac:dyDescent="0.2">
      <c r="A7" s="53"/>
      <c r="B7" s="34" t="s">
        <v>168</v>
      </c>
      <c r="C7" s="5" t="s">
        <v>49</v>
      </c>
      <c r="D7" s="10">
        <v>34217138.299999997</v>
      </c>
      <c r="E7" s="10">
        <v>37260426.700000003</v>
      </c>
      <c r="F7" s="53"/>
    </row>
    <row r="8" spans="1:9" x14ac:dyDescent="0.2">
      <c r="A8" s="53"/>
      <c r="B8" s="34" t="s">
        <v>169</v>
      </c>
      <c r="C8" s="5" t="s">
        <v>50</v>
      </c>
      <c r="D8" s="10">
        <v>16937622.899999999</v>
      </c>
      <c r="E8" s="10">
        <v>20814617</v>
      </c>
      <c r="F8" s="53"/>
    </row>
    <row r="9" spans="1:9" x14ac:dyDescent="0.2">
      <c r="A9" s="53"/>
      <c r="B9" s="34" t="s">
        <v>170</v>
      </c>
      <c r="C9" s="5" t="s">
        <v>51</v>
      </c>
      <c r="D9" s="11">
        <v>17279515.399999999</v>
      </c>
      <c r="E9" s="11">
        <v>16445809.699999999</v>
      </c>
      <c r="F9" s="53"/>
    </row>
    <row r="10" spans="1:9" x14ac:dyDescent="0.2">
      <c r="A10" s="53"/>
      <c r="B10" s="27" t="s">
        <v>171</v>
      </c>
      <c r="C10" s="6" t="s">
        <v>321</v>
      </c>
      <c r="D10" s="12"/>
      <c r="E10" s="12"/>
      <c r="F10" s="53"/>
    </row>
    <row r="11" spans="1:9" x14ac:dyDescent="0.2">
      <c r="A11" s="53"/>
      <c r="B11" s="34" t="s">
        <v>172</v>
      </c>
      <c r="C11" s="5" t="s">
        <v>52</v>
      </c>
      <c r="D11" s="10"/>
      <c r="E11" s="10"/>
      <c r="F11" s="53"/>
    </row>
    <row r="12" spans="1:9" x14ac:dyDescent="0.2">
      <c r="A12" s="53"/>
      <c r="B12" s="34" t="s">
        <v>173</v>
      </c>
      <c r="C12" s="5" t="s">
        <v>53</v>
      </c>
      <c r="D12" s="10"/>
      <c r="E12" s="10"/>
      <c r="F12" s="53"/>
    </row>
    <row r="13" spans="1:9" x14ac:dyDescent="0.2">
      <c r="A13" s="53"/>
      <c r="B13" s="34" t="s">
        <v>174</v>
      </c>
      <c r="C13" s="5" t="s">
        <v>54</v>
      </c>
      <c r="D13" s="11">
        <v>0</v>
      </c>
      <c r="E13" s="11">
        <v>0</v>
      </c>
      <c r="F13" s="53"/>
    </row>
    <row r="14" spans="1:9" x14ac:dyDescent="0.2">
      <c r="A14" s="53"/>
      <c r="B14" s="34" t="s">
        <v>175</v>
      </c>
      <c r="C14" s="5" t="s">
        <v>1</v>
      </c>
      <c r="D14" s="11">
        <v>60467673.299999997</v>
      </c>
      <c r="E14" s="11">
        <v>35446207</v>
      </c>
      <c r="F14" s="53"/>
      <c r="H14" s="42">
        <f>+D14+D59+D54</f>
        <v>267708862.09999999</v>
      </c>
      <c r="I14" s="42">
        <f>+E14+E59+E54</f>
        <v>339340362.69999999</v>
      </c>
    </row>
    <row r="15" spans="1:9" x14ac:dyDescent="0.2">
      <c r="A15" s="53"/>
      <c r="B15" s="34" t="s">
        <v>176</v>
      </c>
      <c r="C15" s="5" t="s">
        <v>2</v>
      </c>
      <c r="D15" s="10">
        <v>27467673.300000001</v>
      </c>
      <c r="E15" s="10">
        <v>10446207</v>
      </c>
      <c r="F15" s="53"/>
    </row>
    <row r="16" spans="1:9" x14ac:dyDescent="0.2">
      <c r="A16" s="53"/>
      <c r="B16" s="34" t="s">
        <v>177</v>
      </c>
      <c r="C16" s="5" t="s">
        <v>3</v>
      </c>
      <c r="D16" s="10"/>
      <c r="E16" s="10"/>
      <c r="F16" s="53"/>
      <c r="H16" s="42"/>
    </row>
    <row r="17" spans="1:6" x14ac:dyDescent="0.2">
      <c r="A17" s="53"/>
      <c r="B17" s="34" t="s">
        <v>178</v>
      </c>
      <c r="C17" s="5" t="s">
        <v>4</v>
      </c>
      <c r="D17" s="10"/>
      <c r="E17" s="10"/>
      <c r="F17" s="53"/>
    </row>
    <row r="18" spans="1:6" x14ac:dyDescent="0.2">
      <c r="A18" s="53"/>
      <c r="B18" s="34" t="s">
        <v>179</v>
      </c>
      <c r="C18" s="5" t="s">
        <v>5</v>
      </c>
      <c r="D18" s="10"/>
      <c r="E18" s="10"/>
      <c r="F18" s="53"/>
    </row>
    <row r="19" spans="1:6" x14ac:dyDescent="0.2">
      <c r="A19" s="53"/>
      <c r="B19" s="34" t="s">
        <v>180</v>
      </c>
      <c r="C19" s="5" t="s">
        <v>6</v>
      </c>
      <c r="D19" s="10">
        <v>33000000</v>
      </c>
      <c r="E19" s="10">
        <v>25000000</v>
      </c>
      <c r="F19" s="53"/>
    </row>
    <row r="20" spans="1:6" x14ac:dyDescent="0.2">
      <c r="A20" s="53"/>
      <c r="B20" s="34" t="s">
        <v>181</v>
      </c>
      <c r="C20" s="5" t="s">
        <v>7</v>
      </c>
      <c r="D20" s="10"/>
      <c r="E20" s="10"/>
      <c r="F20" s="53"/>
    </row>
    <row r="21" spans="1:6" x14ac:dyDescent="0.2">
      <c r="A21" s="53"/>
      <c r="B21" s="34" t="s">
        <v>182</v>
      </c>
      <c r="C21" s="5" t="s">
        <v>8</v>
      </c>
      <c r="D21" s="10"/>
      <c r="E21" s="10"/>
      <c r="F21" s="53"/>
    </row>
    <row r="22" spans="1:6" x14ac:dyDescent="0.2">
      <c r="A22" s="53"/>
      <c r="B22" s="34" t="s">
        <v>183</v>
      </c>
      <c r="C22" s="5" t="s">
        <v>9</v>
      </c>
      <c r="D22" s="10"/>
      <c r="E22" s="10"/>
      <c r="F22" s="53"/>
    </row>
    <row r="23" spans="1:6" x14ac:dyDescent="0.2">
      <c r="A23" s="53"/>
      <c r="B23" s="34" t="s">
        <v>184</v>
      </c>
      <c r="C23" s="5" t="s">
        <v>10</v>
      </c>
      <c r="D23" s="10"/>
      <c r="E23" s="10"/>
      <c r="F23" s="53"/>
    </row>
    <row r="24" spans="1:6" x14ac:dyDescent="0.2">
      <c r="A24" s="53"/>
      <c r="B24" s="27" t="s">
        <v>185</v>
      </c>
      <c r="C24" s="5" t="s">
        <v>11</v>
      </c>
      <c r="D24" s="11">
        <v>77747188.700000003</v>
      </c>
      <c r="E24" s="11">
        <v>51892016.700000003</v>
      </c>
      <c r="F24" s="53"/>
    </row>
    <row r="25" spans="1:6" x14ac:dyDescent="0.2">
      <c r="A25" s="53"/>
      <c r="B25" s="27" t="s">
        <v>186</v>
      </c>
      <c r="C25" s="5" t="s">
        <v>321</v>
      </c>
      <c r="D25" s="12"/>
      <c r="E25" s="12"/>
      <c r="F25" s="53"/>
    </row>
    <row r="26" spans="1:6" ht="25.5" x14ac:dyDescent="0.2">
      <c r="A26" s="53"/>
      <c r="B26" s="35" t="s">
        <v>187</v>
      </c>
      <c r="C26" s="5" t="s">
        <v>12</v>
      </c>
      <c r="D26" s="11">
        <v>688534.4</v>
      </c>
      <c r="E26" s="11">
        <v>863208.2</v>
      </c>
      <c r="F26" s="53"/>
    </row>
    <row r="27" spans="1:6" x14ac:dyDescent="0.2">
      <c r="A27" s="53"/>
      <c r="B27" s="34" t="s">
        <v>188</v>
      </c>
      <c r="C27" s="5" t="s">
        <v>13</v>
      </c>
      <c r="D27" s="10">
        <v>688534.4</v>
      </c>
      <c r="E27" s="10">
        <v>863208.2</v>
      </c>
      <c r="F27" s="53"/>
    </row>
    <row r="28" spans="1:6" x14ac:dyDescent="0.2">
      <c r="A28" s="53"/>
      <c r="B28" s="34" t="s">
        <v>189</v>
      </c>
      <c r="C28" s="5" t="s">
        <v>14</v>
      </c>
      <c r="D28" s="10"/>
      <c r="E28" s="10"/>
      <c r="F28" s="53"/>
    </row>
    <row r="29" spans="1:6" x14ac:dyDescent="0.2">
      <c r="A29" s="53"/>
      <c r="B29" s="34" t="s">
        <v>190</v>
      </c>
      <c r="C29" s="5" t="s">
        <v>15</v>
      </c>
      <c r="D29" s="10">
        <v>38168.699999999997</v>
      </c>
      <c r="E29" s="10">
        <v>25660.7</v>
      </c>
      <c r="F29" s="53"/>
    </row>
    <row r="30" spans="1:6" x14ac:dyDescent="0.2">
      <c r="A30" s="53"/>
      <c r="B30" s="34" t="s">
        <v>191</v>
      </c>
      <c r="C30" s="5" t="s">
        <v>16</v>
      </c>
      <c r="D30" s="10"/>
      <c r="E30" s="10"/>
      <c r="F30" s="53"/>
    </row>
    <row r="31" spans="1:6" ht="25.5" x14ac:dyDescent="0.2">
      <c r="A31" s="53"/>
      <c r="B31" s="36" t="s">
        <v>192</v>
      </c>
      <c r="C31" s="5" t="s">
        <v>17</v>
      </c>
      <c r="D31" s="11">
        <v>69555618</v>
      </c>
      <c r="E31" s="11">
        <v>127909881.09999999</v>
      </c>
      <c r="F31" s="53"/>
    </row>
    <row r="32" spans="1:6" x14ac:dyDescent="0.2">
      <c r="A32" s="53"/>
      <c r="B32" s="34" t="s">
        <v>193</v>
      </c>
      <c r="C32" s="5" t="s">
        <v>18</v>
      </c>
      <c r="D32" s="10"/>
      <c r="E32" s="10"/>
      <c r="F32" s="53"/>
    </row>
    <row r="33" spans="1:6" x14ac:dyDescent="0.2">
      <c r="A33" s="53"/>
      <c r="B33" s="34" t="s">
        <v>194</v>
      </c>
      <c r="C33" s="5" t="s">
        <v>19</v>
      </c>
      <c r="D33" s="11">
        <v>53461909</v>
      </c>
      <c r="E33" s="11">
        <v>118029736.40000001</v>
      </c>
      <c r="F33" s="53"/>
    </row>
    <row r="34" spans="1:6" x14ac:dyDescent="0.2">
      <c r="A34" s="53"/>
      <c r="B34" s="34" t="s">
        <v>195</v>
      </c>
      <c r="C34" s="5" t="s">
        <v>20</v>
      </c>
      <c r="D34" s="10">
        <v>16951025.899999999</v>
      </c>
      <c r="E34" s="10">
        <v>8097054.2999999998</v>
      </c>
      <c r="F34" s="53"/>
    </row>
    <row r="35" spans="1:6" ht="25.5" x14ac:dyDescent="0.2">
      <c r="A35" s="53"/>
      <c r="B35" s="35" t="s">
        <v>196</v>
      </c>
      <c r="C35" s="5" t="s">
        <v>21</v>
      </c>
      <c r="D35" s="11">
        <v>36510883.100000001</v>
      </c>
      <c r="E35" s="11">
        <v>109932682.09999999</v>
      </c>
      <c r="F35" s="53"/>
    </row>
    <row r="36" spans="1:6" x14ac:dyDescent="0.2">
      <c r="A36" s="53"/>
      <c r="B36" s="34" t="s">
        <v>197</v>
      </c>
      <c r="C36" s="5" t="s">
        <v>22</v>
      </c>
      <c r="D36" s="10"/>
      <c r="E36" s="10">
        <v>304017.7</v>
      </c>
      <c r="F36" s="53"/>
    </row>
    <row r="37" spans="1:6" x14ac:dyDescent="0.2">
      <c r="A37" s="53"/>
      <c r="B37" s="34" t="s">
        <v>198</v>
      </c>
      <c r="C37" s="5" t="s">
        <v>23</v>
      </c>
      <c r="D37" s="10">
        <v>2237771.1</v>
      </c>
      <c r="E37" s="10">
        <v>5379886.0999999996</v>
      </c>
      <c r="F37" s="53"/>
    </row>
    <row r="38" spans="1:6" x14ac:dyDescent="0.2">
      <c r="A38" s="53"/>
      <c r="B38" s="34" t="s">
        <v>199</v>
      </c>
      <c r="C38" s="5" t="s">
        <v>24</v>
      </c>
      <c r="D38" s="10">
        <v>34273112</v>
      </c>
      <c r="E38" s="10">
        <v>104248778.3</v>
      </c>
      <c r="F38" s="53"/>
    </row>
    <row r="39" spans="1:6" ht="38.25" x14ac:dyDescent="0.2">
      <c r="A39" s="53"/>
      <c r="B39" s="35" t="s">
        <v>200</v>
      </c>
      <c r="C39" s="5" t="s">
        <v>25</v>
      </c>
      <c r="D39" s="10"/>
      <c r="E39" s="10"/>
      <c r="F39" s="53"/>
    </row>
    <row r="40" spans="1:6" x14ac:dyDescent="0.2">
      <c r="A40" s="53"/>
      <c r="B40" s="34" t="s">
        <v>201</v>
      </c>
      <c r="C40" s="5" t="s">
        <v>26</v>
      </c>
      <c r="D40" s="10"/>
      <c r="E40" s="10"/>
      <c r="F40" s="53"/>
    </row>
    <row r="41" spans="1:6" x14ac:dyDescent="0.2">
      <c r="A41" s="53"/>
      <c r="B41" s="34" t="s">
        <v>202</v>
      </c>
      <c r="C41" s="5" t="s">
        <v>27</v>
      </c>
      <c r="D41" s="10"/>
      <c r="E41" s="10"/>
      <c r="F41" s="53"/>
    </row>
    <row r="42" spans="1:6" x14ac:dyDescent="0.2">
      <c r="A42" s="53"/>
      <c r="B42" s="34" t="s">
        <v>203</v>
      </c>
      <c r="C42" s="5" t="s">
        <v>28</v>
      </c>
      <c r="D42" s="10"/>
      <c r="E42" s="10"/>
      <c r="F42" s="53"/>
    </row>
    <row r="43" spans="1:6" x14ac:dyDescent="0.2">
      <c r="A43" s="53"/>
      <c r="B43" s="34" t="s">
        <v>204</v>
      </c>
      <c r="C43" s="5" t="s">
        <v>29</v>
      </c>
      <c r="D43" s="10"/>
      <c r="E43" s="10"/>
      <c r="F43" s="53"/>
    </row>
    <row r="44" spans="1:6" x14ac:dyDescent="0.2">
      <c r="A44" s="53"/>
      <c r="B44" s="34" t="s">
        <v>205</v>
      </c>
      <c r="C44" s="5" t="s">
        <v>30</v>
      </c>
      <c r="D44" s="10"/>
      <c r="E44" s="10"/>
      <c r="F44" s="53"/>
    </row>
    <row r="45" spans="1:6" x14ac:dyDescent="0.2">
      <c r="A45" s="53"/>
      <c r="B45" s="34" t="s">
        <v>206</v>
      </c>
      <c r="C45" s="5" t="s">
        <v>31</v>
      </c>
      <c r="D45" s="10"/>
      <c r="E45" s="10"/>
      <c r="F45" s="53"/>
    </row>
    <row r="46" spans="1:6" x14ac:dyDescent="0.2">
      <c r="A46" s="53"/>
      <c r="B46" s="34" t="s">
        <v>207</v>
      </c>
      <c r="C46" s="5" t="s">
        <v>32</v>
      </c>
      <c r="D46" s="10">
        <v>71577.3</v>
      </c>
      <c r="E46" s="10"/>
      <c r="F46" s="53"/>
    </row>
    <row r="47" spans="1:6" x14ac:dyDescent="0.2">
      <c r="A47" s="53"/>
      <c r="B47" s="34" t="s">
        <v>208</v>
      </c>
      <c r="C47" s="5" t="s">
        <v>33</v>
      </c>
      <c r="D47" s="10">
        <v>9446875.8000000007</v>
      </c>
      <c r="E47" s="10">
        <v>2956365</v>
      </c>
      <c r="F47" s="53"/>
    </row>
    <row r="48" spans="1:6" x14ac:dyDescent="0.2">
      <c r="A48" s="53"/>
      <c r="B48" s="34" t="s">
        <v>209</v>
      </c>
      <c r="C48" s="5" t="s">
        <v>34</v>
      </c>
      <c r="D48" s="10">
        <v>20594.900000000001</v>
      </c>
      <c r="E48" s="10">
        <v>11162.7</v>
      </c>
      <c r="F48" s="53"/>
    </row>
    <row r="49" spans="1:6" x14ac:dyDescent="0.2">
      <c r="A49" s="53"/>
      <c r="B49" s="34" t="s">
        <v>210</v>
      </c>
      <c r="C49" s="5" t="s">
        <v>35</v>
      </c>
      <c r="D49" s="10"/>
      <c r="E49" s="10"/>
      <c r="F49" s="53"/>
    </row>
    <row r="50" spans="1:6" x14ac:dyDescent="0.2">
      <c r="A50" s="53"/>
      <c r="B50" s="34" t="s">
        <v>211</v>
      </c>
      <c r="C50" s="5" t="s">
        <v>36</v>
      </c>
      <c r="D50" s="10"/>
      <c r="E50" s="10"/>
      <c r="F50" s="53"/>
    </row>
    <row r="51" spans="1:6" x14ac:dyDescent="0.2">
      <c r="A51" s="53"/>
      <c r="B51" s="34" t="s">
        <v>212</v>
      </c>
      <c r="C51" s="5" t="s">
        <v>37</v>
      </c>
      <c r="D51" s="10">
        <v>2426188.5</v>
      </c>
      <c r="E51" s="10">
        <v>2819569.6</v>
      </c>
      <c r="F51" s="53"/>
    </row>
    <row r="52" spans="1:6" x14ac:dyDescent="0.2">
      <c r="A52" s="53"/>
      <c r="B52" s="34" t="s">
        <v>213</v>
      </c>
      <c r="C52" s="5" t="s">
        <v>38</v>
      </c>
      <c r="D52" s="10">
        <v>4128472.5</v>
      </c>
      <c r="E52" s="10">
        <v>4093047.4</v>
      </c>
      <c r="F52" s="53"/>
    </row>
    <row r="53" spans="1:6" x14ac:dyDescent="0.2">
      <c r="A53" s="53"/>
      <c r="B53" s="34" t="s">
        <v>214</v>
      </c>
      <c r="C53" s="5" t="s">
        <v>39</v>
      </c>
      <c r="D53" s="10"/>
      <c r="E53" s="10"/>
      <c r="F53" s="53"/>
    </row>
    <row r="54" spans="1:6" ht="25.5" x14ac:dyDescent="0.2">
      <c r="A54" s="53"/>
      <c r="B54" s="35" t="s">
        <v>215</v>
      </c>
      <c r="C54" s="5" t="s">
        <v>40</v>
      </c>
      <c r="D54" s="11">
        <v>26761980.399999999</v>
      </c>
      <c r="E54" s="11">
        <v>35624763.700000003</v>
      </c>
      <c r="F54" s="53"/>
    </row>
    <row r="55" spans="1:6" x14ac:dyDescent="0.2">
      <c r="A55" s="53"/>
      <c r="B55" s="34" t="s">
        <v>216</v>
      </c>
      <c r="C55" s="5" t="s">
        <v>41</v>
      </c>
      <c r="D55" s="10"/>
      <c r="E55" s="10"/>
      <c r="F55" s="53"/>
    </row>
    <row r="56" spans="1:6" x14ac:dyDescent="0.2">
      <c r="A56" s="53"/>
      <c r="B56" s="34" t="s">
        <v>217</v>
      </c>
      <c r="C56" s="5" t="s">
        <v>42</v>
      </c>
      <c r="D56" s="10">
        <v>1868139.8</v>
      </c>
      <c r="E56" s="10">
        <v>9061177.4000000004</v>
      </c>
      <c r="F56" s="53"/>
    </row>
    <row r="57" spans="1:6" x14ac:dyDescent="0.2">
      <c r="A57" s="53"/>
      <c r="B57" s="34" t="s">
        <v>218</v>
      </c>
      <c r="C57" s="5" t="s">
        <v>43</v>
      </c>
      <c r="D57" s="10">
        <v>7772130.5999999996</v>
      </c>
      <c r="E57" s="10">
        <v>4744390.8</v>
      </c>
      <c r="F57" s="53"/>
    </row>
    <row r="58" spans="1:6" x14ac:dyDescent="0.2">
      <c r="A58" s="53"/>
      <c r="B58" s="34" t="s">
        <v>219</v>
      </c>
      <c r="C58" s="5" t="s">
        <v>44</v>
      </c>
      <c r="D58" s="10">
        <v>17121710</v>
      </c>
      <c r="E58" s="10">
        <v>21819195.5</v>
      </c>
      <c r="F58" s="53"/>
    </row>
    <row r="59" spans="1:6" x14ac:dyDescent="0.2">
      <c r="A59" s="53"/>
      <c r="B59" s="34" t="s">
        <v>220</v>
      </c>
      <c r="C59" s="5" t="s">
        <v>45</v>
      </c>
      <c r="D59" s="10">
        <v>180479208.40000001</v>
      </c>
      <c r="E59" s="10">
        <v>268269392</v>
      </c>
      <c r="F59" s="53"/>
    </row>
    <row r="60" spans="1:6" x14ac:dyDescent="0.2">
      <c r="A60" s="53"/>
      <c r="B60" s="34" t="s">
        <v>221</v>
      </c>
      <c r="C60" s="5" t="s">
        <v>46</v>
      </c>
      <c r="D60" s="10"/>
      <c r="E60" s="10"/>
      <c r="F60" s="53"/>
    </row>
    <row r="61" spans="1:6" ht="25.5" x14ac:dyDescent="0.2">
      <c r="A61" s="53"/>
      <c r="B61" s="36" t="s">
        <v>222</v>
      </c>
      <c r="C61" s="5" t="s">
        <v>47</v>
      </c>
      <c r="D61" s="11">
        <v>277523509.89999998</v>
      </c>
      <c r="E61" s="11">
        <v>432692905.69999999</v>
      </c>
      <c r="F61" s="53"/>
    </row>
    <row r="62" spans="1:6" x14ac:dyDescent="0.2">
      <c r="A62" s="53"/>
      <c r="B62" s="27" t="s">
        <v>223</v>
      </c>
      <c r="C62" s="5" t="s">
        <v>48</v>
      </c>
      <c r="D62" s="11">
        <v>355270698.60000002</v>
      </c>
      <c r="E62" s="11">
        <v>484584922.39999998</v>
      </c>
      <c r="F62" s="53"/>
    </row>
    <row r="63" spans="1:6" x14ac:dyDescent="0.2">
      <c r="A63" s="53"/>
      <c r="B63" s="28" t="s">
        <v>55</v>
      </c>
      <c r="C63" s="5" t="s">
        <v>321</v>
      </c>
      <c r="D63" s="33"/>
      <c r="E63" s="33"/>
      <c r="F63" s="53"/>
    </row>
    <row r="64" spans="1:6" x14ac:dyDescent="0.2">
      <c r="A64" s="53"/>
      <c r="B64" s="28" t="s">
        <v>224</v>
      </c>
      <c r="C64" s="5" t="s">
        <v>321</v>
      </c>
      <c r="D64" s="33"/>
      <c r="E64" s="33"/>
      <c r="F64" s="53"/>
    </row>
    <row r="65" spans="1:8" x14ac:dyDescent="0.2">
      <c r="A65" s="53"/>
      <c r="B65" s="37" t="s">
        <v>225</v>
      </c>
      <c r="C65" s="5" t="s">
        <v>56</v>
      </c>
      <c r="D65" s="10">
        <v>58000000</v>
      </c>
      <c r="E65" s="10">
        <v>70000000</v>
      </c>
      <c r="F65" s="53"/>
    </row>
    <row r="66" spans="1:8" x14ac:dyDescent="0.2">
      <c r="A66" s="53"/>
      <c r="B66" s="37" t="s">
        <v>226</v>
      </c>
      <c r="C66" s="5" t="s">
        <v>57</v>
      </c>
      <c r="D66" s="10"/>
      <c r="E66" s="10"/>
      <c r="F66" s="53"/>
    </row>
    <row r="67" spans="1:8" x14ac:dyDescent="0.2">
      <c r="A67" s="53"/>
      <c r="B67" s="37" t="s">
        <v>227</v>
      </c>
      <c r="C67" s="5" t="s">
        <v>58</v>
      </c>
      <c r="D67" s="10">
        <v>4243598.5999999996</v>
      </c>
      <c r="E67" s="10">
        <v>5193728.3</v>
      </c>
      <c r="F67" s="53"/>
    </row>
    <row r="68" spans="1:8" x14ac:dyDescent="0.2">
      <c r="A68" s="53"/>
      <c r="B68" s="37" t="s">
        <v>228</v>
      </c>
      <c r="C68" s="5" t="s">
        <v>59</v>
      </c>
      <c r="D68" s="10"/>
      <c r="E68" s="10"/>
      <c r="F68" s="53"/>
    </row>
    <row r="69" spans="1:8" x14ac:dyDescent="0.2">
      <c r="A69" s="53"/>
      <c r="B69" s="37" t="s">
        <v>229</v>
      </c>
      <c r="C69" s="6" t="s">
        <v>60</v>
      </c>
      <c r="D69" s="10">
        <v>23535474</v>
      </c>
      <c r="E69" s="10">
        <v>22522637</v>
      </c>
      <c r="F69" s="53"/>
    </row>
    <row r="70" spans="1:8" x14ac:dyDescent="0.2">
      <c r="A70" s="53"/>
      <c r="B70" s="37" t="s">
        <v>230</v>
      </c>
      <c r="C70" s="5" t="s">
        <v>61</v>
      </c>
      <c r="D70" s="10"/>
      <c r="E70" s="10"/>
      <c r="F70" s="53"/>
    </row>
    <row r="71" spans="1:8" x14ac:dyDescent="0.2">
      <c r="A71" s="53"/>
      <c r="B71" s="37" t="s">
        <v>231</v>
      </c>
      <c r="C71" s="5" t="s">
        <v>62</v>
      </c>
      <c r="D71" s="10"/>
      <c r="E71" s="10"/>
      <c r="F71" s="53"/>
    </row>
    <row r="72" spans="1:8" x14ac:dyDescent="0.2">
      <c r="A72" s="53"/>
      <c r="B72" s="28" t="s">
        <v>232</v>
      </c>
      <c r="C72" s="5" t="s">
        <v>63</v>
      </c>
      <c r="D72" s="11">
        <v>85779072.599999994</v>
      </c>
      <c r="E72" s="11">
        <v>97716365.299999997</v>
      </c>
      <c r="F72" s="53"/>
      <c r="G72" s="19">
        <v>39000000</v>
      </c>
      <c r="H72" s="19">
        <f>+G72/E72*100</f>
        <v>39.911431294303377</v>
      </c>
    </row>
    <row r="73" spans="1:8" x14ac:dyDescent="0.2">
      <c r="A73" s="53"/>
      <c r="B73" s="28" t="s">
        <v>233</v>
      </c>
      <c r="C73" s="5" t="s">
        <v>321</v>
      </c>
      <c r="D73" s="12"/>
      <c r="E73" s="12"/>
      <c r="F73" s="53"/>
    </row>
    <row r="74" spans="1:8" ht="25.5" x14ac:dyDescent="0.2">
      <c r="A74" s="53"/>
      <c r="B74" s="38" t="s">
        <v>234</v>
      </c>
      <c r="C74" s="5" t="s">
        <v>64</v>
      </c>
      <c r="D74" s="11">
        <v>246874647.80000001</v>
      </c>
      <c r="E74" s="11">
        <v>409386383.89999998</v>
      </c>
      <c r="F74" s="53"/>
    </row>
    <row r="75" spans="1:8" x14ac:dyDescent="0.2">
      <c r="A75" s="53"/>
      <c r="B75" s="37" t="s">
        <v>235</v>
      </c>
      <c r="C75" s="5" t="s">
        <v>65</v>
      </c>
      <c r="D75" s="10">
        <v>156262653.09999999</v>
      </c>
      <c r="E75" s="10">
        <v>304163510.30000001</v>
      </c>
      <c r="F75" s="53"/>
    </row>
    <row r="76" spans="1:8" x14ac:dyDescent="0.2">
      <c r="A76" s="53"/>
      <c r="B76" s="37" t="s">
        <v>236</v>
      </c>
      <c r="C76" s="5" t="s">
        <v>66</v>
      </c>
      <c r="D76" s="10">
        <v>40657404.299999997</v>
      </c>
      <c r="E76" s="10">
        <v>56050446.399999999</v>
      </c>
      <c r="F76" s="53"/>
    </row>
    <row r="77" spans="1:8" x14ac:dyDescent="0.2">
      <c r="A77" s="53"/>
      <c r="B77" s="37" t="s">
        <v>237</v>
      </c>
      <c r="C77" s="5" t="s">
        <v>67</v>
      </c>
      <c r="D77" s="10">
        <v>3499322.4</v>
      </c>
      <c r="E77" s="10">
        <v>1239613.2</v>
      </c>
      <c r="F77" s="53"/>
    </row>
    <row r="78" spans="1:8" x14ac:dyDescent="0.2">
      <c r="A78" s="53"/>
      <c r="B78" s="37" t="s">
        <v>238</v>
      </c>
      <c r="C78" s="5" t="s">
        <v>68</v>
      </c>
      <c r="D78" s="10">
        <v>9208352.5999999996</v>
      </c>
      <c r="E78" s="10"/>
      <c r="F78" s="53"/>
    </row>
    <row r="79" spans="1:8" x14ac:dyDescent="0.2">
      <c r="A79" s="53"/>
      <c r="B79" s="37" t="s">
        <v>239</v>
      </c>
      <c r="C79" s="5" t="s">
        <v>69</v>
      </c>
      <c r="D79" s="10"/>
      <c r="E79" s="10"/>
      <c r="F79" s="53"/>
    </row>
    <row r="80" spans="1:8" x14ac:dyDescent="0.2">
      <c r="A80" s="53"/>
      <c r="B80" s="37" t="s">
        <v>240</v>
      </c>
      <c r="C80" s="5" t="s">
        <v>70</v>
      </c>
      <c r="D80" s="10">
        <v>37246915.399999999</v>
      </c>
      <c r="E80" s="10">
        <v>47932814</v>
      </c>
      <c r="F80" s="53"/>
    </row>
    <row r="81" spans="1:6" x14ac:dyDescent="0.2">
      <c r="A81" s="53"/>
      <c r="B81" s="37" t="s">
        <v>241</v>
      </c>
      <c r="C81" s="5" t="s">
        <v>71</v>
      </c>
      <c r="D81" s="10"/>
      <c r="E81" s="10"/>
      <c r="F81" s="53"/>
    </row>
    <row r="82" spans="1:6" x14ac:dyDescent="0.2">
      <c r="A82" s="53"/>
      <c r="B82" s="37" t="s">
        <v>242</v>
      </c>
      <c r="C82" s="5" t="s">
        <v>72</v>
      </c>
      <c r="D82" s="10"/>
      <c r="E82" s="10"/>
      <c r="F82" s="53"/>
    </row>
    <row r="83" spans="1:6" x14ac:dyDescent="0.2">
      <c r="A83" s="53"/>
      <c r="B83" s="28" t="s">
        <v>243</v>
      </c>
      <c r="C83" s="5" t="s">
        <v>73</v>
      </c>
      <c r="D83" s="11">
        <v>32376995.899999999</v>
      </c>
      <c r="E83" s="11">
        <v>123301484.2</v>
      </c>
      <c r="F83" s="53"/>
    </row>
    <row r="84" spans="1:6" x14ac:dyDescent="0.2">
      <c r="A84" s="53"/>
      <c r="B84" s="37" t="s">
        <v>244</v>
      </c>
      <c r="C84" s="5" t="s">
        <v>74</v>
      </c>
      <c r="D84" s="10">
        <v>22975747.699999999</v>
      </c>
      <c r="E84" s="10">
        <v>106084049.8</v>
      </c>
      <c r="F84" s="53"/>
    </row>
    <row r="85" spans="1:6" x14ac:dyDescent="0.2">
      <c r="A85" s="53"/>
      <c r="B85" s="37" t="s">
        <v>245</v>
      </c>
      <c r="C85" s="5" t="s">
        <v>75</v>
      </c>
      <c r="D85" s="10"/>
      <c r="E85" s="10"/>
      <c r="F85" s="53"/>
    </row>
    <row r="86" spans="1:6" x14ac:dyDescent="0.2">
      <c r="A86" s="53"/>
      <c r="B86" s="37" t="s">
        <v>246</v>
      </c>
      <c r="C86" s="5" t="s">
        <v>76</v>
      </c>
      <c r="D86" s="10">
        <v>9401248.1999999993</v>
      </c>
      <c r="E86" s="10">
        <v>17217434.399999999</v>
      </c>
      <c r="F86" s="53"/>
    </row>
    <row r="87" spans="1:6" x14ac:dyDescent="0.2">
      <c r="A87" s="53"/>
      <c r="B87" s="37" t="s">
        <v>247</v>
      </c>
      <c r="C87" s="5" t="s">
        <v>77</v>
      </c>
      <c r="D87" s="10"/>
      <c r="E87" s="10"/>
      <c r="F87" s="53"/>
    </row>
    <row r="88" spans="1:6" x14ac:dyDescent="0.2">
      <c r="A88" s="53"/>
      <c r="B88" s="28" t="s">
        <v>248</v>
      </c>
      <c r="C88" s="5" t="s">
        <v>78</v>
      </c>
      <c r="D88" s="11">
        <v>214497651.90000001</v>
      </c>
      <c r="E88" s="11">
        <v>286084899.69999999</v>
      </c>
      <c r="F88" s="53"/>
    </row>
    <row r="89" spans="1:6" x14ac:dyDescent="0.2">
      <c r="A89" s="53"/>
      <c r="B89" s="28" t="s">
        <v>249</v>
      </c>
      <c r="C89" s="5" t="s">
        <v>321</v>
      </c>
      <c r="D89" s="12"/>
      <c r="E89" s="12"/>
      <c r="F89" s="53"/>
    </row>
    <row r="90" spans="1:6" ht="38.25" x14ac:dyDescent="0.2">
      <c r="A90" s="53"/>
      <c r="B90" s="31" t="s">
        <v>250</v>
      </c>
      <c r="C90" s="5" t="s">
        <v>79</v>
      </c>
      <c r="D90" s="11">
        <v>0</v>
      </c>
      <c r="E90" s="11">
        <v>0</v>
      </c>
      <c r="F90" s="53"/>
    </row>
    <row r="91" spans="1:6" ht="51" x14ac:dyDescent="0.2">
      <c r="A91" s="53"/>
      <c r="B91" s="32" t="s">
        <v>322</v>
      </c>
      <c r="C91" s="7" t="s">
        <v>81</v>
      </c>
      <c r="D91" s="15">
        <v>0</v>
      </c>
      <c r="E91" s="15">
        <v>0</v>
      </c>
      <c r="F91" s="53"/>
    </row>
    <row r="92" spans="1:6" x14ac:dyDescent="0.2">
      <c r="A92" s="53"/>
      <c r="B92" s="37" t="s">
        <v>251</v>
      </c>
      <c r="C92" s="7" t="s">
        <v>80</v>
      </c>
      <c r="D92" s="13"/>
      <c r="E92" s="13"/>
      <c r="F92" s="53"/>
    </row>
    <row r="93" spans="1:6" ht="51" x14ac:dyDescent="0.2">
      <c r="A93" s="53"/>
      <c r="B93" s="31" t="s">
        <v>323</v>
      </c>
      <c r="C93" s="5" t="s">
        <v>82</v>
      </c>
      <c r="D93" s="15">
        <v>0</v>
      </c>
      <c r="E93" s="15">
        <v>0</v>
      </c>
      <c r="F93" s="53"/>
    </row>
    <row r="94" spans="1:6" ht="38.25" x14ac:dyDescent="0.2">
      <c r="A94" s="53"/>
      <c r="B94" s="39" t="s">
        <v>252</v>
      </c>
      <c r="C94" s="8" t="s">
        <v>83</v>
      </c>
      <c r="D94" s="14"/>
      <c r="E94" s="14"/>
      <c r="F94" s="53"/>
    </row>
    <row r="95" spans="1:6" x14ac:dyDescent="0.2">
      <c r="A95" s="53"/>
      <c r="B95" s="37" t="s">
        <v>253</v>
      </c>
      <c r="C95" s="5" t="s">
        <v>84</v>
      </c>
      <c r="D95" s="10"/>
      <c r="E95" s="10"/>
      <c r="F95" s="53"/>
    </row>
    <row r="96" spans="1:6" x14ac:dyDescent="0.2">
      <c r="A96" s="53"/>
      <c r="B96" s="37" t="s">
        <v>254</v>
      </c>
      <c r="C96" s="5" t="s">
        <v>85</v>
      </c>
      <c r="D96" s="10"/>
      <c r="E96" s="10"/>
      <c r="F96" s="53"/>
    </row>
    <row r="97" spans="1:6" x14ac:dyDescent="0.2">
      <c r="A97" s="53"/>
      <c r="B97" s="37" t="s">
        <v>255</v>
      </c>
      <c r="C97" s="5" t="s">
        <v>86</v>
      </c>
      <c r="D97" s="10"/>
      <c r="E97" s="10"/>
      <c r="F97" s="53"/>
    </row>
    <row r="98" spans="1:6" x14ac:dyDescent="0.2">
      <c r="A98" s="53"/>
      <c r="B98" s="37" t="s">
        <v>256</v>
      </c>
      <c r="C98" s="5" t="s">
        <v>87</v>
      </c>
      <c r="D98" s="10"/>
      <c r="E98" s="10"/>
      <c r="F98" s="53"/>
    </row>
    <row r="99" spans="1:6" x14ac:dyDescent="0.2">
      <c r="A99" s="53"/>
      <c r="B99" s="40" t="s">
        <v>257</v>
      </c>
      <c r="C99" s="5" t="s">
        <v>88</v>
      </c>
      <c r="D99" s="10"/>
      <c r="E99" s="10"/>
      <c r="F99" s="53"/>
    </row>
    <row r="100" spans="1:6" ht="25.5" customHeight="1" x14ac:dyDescent="0.2">
      <c r="A100" s="53"/>
      <c r="B100" s="32" t="s">
        <v>316</v>
      </c>
      <c r="C100" s="7" t="s">
        <v>90</v>
      </c>
      <c r="D100" s="13"/>
      <c r="E100" s="13"/>
      <c r="F100" s="53"/>
    </row>
    <row r="101" spans="1:6" x14ac:dyDescent="0.2">
      <c r="A101" s="53"/>
      <c r="B101" s="37" t="s">
        <v>258</v>
      </c>
      <c r="C101" s="5" t="s">
        <v>89</v>
      </c>
      <c r="D101" s="10"/>
      <c r="E101" s="10"/>
      <c r="F101" s="53"/>
    </row>
    <row r="102" spans="1:6" x14ac:dyDescent="0.2">
      <c r="A102" s="53"/>
      <c r="B102" s="37" t="s">
        <v>259</v>
      </c>
      <c r="C102" s="5" t="s">
        <v>91</v>
      </c>
      <c r="D102" s="10"/>
      <c r="E102" s="10"/>
      <c r="F102" s="53"/>
    </row>
    <row r="103" spans="1:6" x14ac:dyDescent="0.2">
      <c r="A103" s="53"/>
      <c r="B103" s="37" t="s">
        <v>260</v>
      </c>
      <c r="C103" s="5" t="s">
        <v>92</v>
      </c>
      <c r="D103" s="10"/>
      <c r="E103" s="10"/>
      <c r="F103" s="53"/>
    </row>
    <row r="104" spans="1:6" x14ac:dyDescent="0.2">
      <c r="A104" s="53"/>
      <c r="B104" s="37" t="s">
        <v>261</v>
      </c>
      <c r="C104" s="5" t="s">
        <v>93</v>
      </c>
      <c r="D104" s="10"/>
      <c r="E104" s="10"/>
      <c r="F104" s="53"/>
    </row>
    <row r="105" spans="1:6" x14ac:dyDescent="0.2">
      <c r="A105" s="53"/>
      <c r="B105" s="37" t="s">
        <v>262</v>
      </c>
      <c r="C105" s="5" t="s">
        <v>94</v>
      </c>
      <c r="D105" s="10"/>
      <c r="E105" s="10"/>
      <c r="F105" s="53"/>
    </row>
    <row r="106" spans="1:6" x14ac:dyDescent="0.2">
      <c r="A106" s="53"/>
      <c r="B106" s="37" t="s">
        <v>263</v>
      </c>
      <c r="C106" s="5" t="s">
        <v>95</v>
      </c>
      <c r="D106" s="10"/>
      <c r="E106" s="10"/>
      <c r="F106" s="53"/>
    </row>
    <row r="107" spans="1:6" x14ac:dyDescent="0.2">
      <c r="A107" s="53"/>
      <c r="B107" s="37" t="s">
        <v>264</v>
      </c>
      <c r="C107" s="5" t="s">
        <v>96</v>
      </c>
      <c r="D107" s="10"/>
      <c r="E107" s="10"/>
      <c r="F107" s="53"/>
    </row>
    <row r="108" spans="1:6" x14ac:dyDescent="0.2">
      <c r="A108" s="53"/>
      <c r="B108" s="37" t="s">
        <v>265</v>
      </c>
      <c r="C108" s="5" t="s">
        <v>97</v>
      </c>
      <c r="D108" s="10"/>
      <c r="E108" s="10"/>
      <c r="F108" s="53"/>
    </row>
    <row r="109" spans="1:6" x14ac:dyDescent="0.2">
      <c r="A109" s="53"/>
      <c r="B109" s="37" t="s">
        <v>266</v>
      </c>
      <c r="C109" s="5" t="s">
        <v>98</v>
      </c>
      <c r="D109" s="10"/>
      <c r="E109" s="10"/>
      <c r="F109" s="53"/>
    </row>
    <row r="110" spans="1:6" x14ac:dyDescent="0.2">
      <c r="A110" s="53"/>
      <c r="B110" s="40" t="s">
        <v>267</v>
      </c>
      <c r="C110" s="5" t="s">
        <v>99</v>
      </c>
      <c r="D110" s="10"/>
      <c r="E110" s="10"/>
      <c r="F110" s="53"/>
    </row>
    <row r="111" spans="1:6" ht="51" x14ac:dyDescent="0.2">
      <c r="A111" s="53"/>
      <c r="B111" s="31" t="s">
        <v>324</v>
      </c>
      <c r="C111" s="7" t="s">
        <v>100</v>
      </c>
      <c r="D111" s="15">
        <v>54993974.100000001</v>
      </c>
      <c r="E111" s="15">
        <v>100783657.40000001</v>
      </c>
      <c r="F111" s="53"/>
    </row>
    <row r="112" spans="1:6" ht="51" x14ac:dyDescent="0.2">
      <c r="A112" s="53"/>
      <c r="B112" s="32" t="s">
        <v>317</v>
      </c>
      <c r="C112" s="7" t="s">
        <v>101</v>
      </c>
      <c r="D112" s="15">
        <v>54993974.100000001</v>
      </c>
      <c r="E112" s="15">
        <v>100783657.40000001</v>
      </c>
      <c r="F112" s="53"/>
    </row>
    <row r="113" spans="1:6" x14ac:dyDescent="0.2">
      <c r="A113" s="53"/>
      <c r="B113" s="37" t="s">
        <v>268</v>
      </c>
      <c r="C113" s="8" t="s">
        <v>102</v>
      </c>
      <c r="D113" s="14"/>
      <c r="E113" s="14"/>
      <c r="F113" s="53"/>
    </row>
    <row r="114" spans="1:6" x14ac:dyDescent="0.2">
      <c r="A114" s="53"/>
      <c r="B114" s="37" t="s">
        <v>269</v>
      </c>
      <c r="C114" s="5" t="s">
        <v>103</v>
      </c>
      <c r="D114" s="10">
        <v>133928.20000000001</v>
      </c>
      <c r="E114" s="10">
        <v>353891.7</v>
      </c>
      <c r="F114" s="53"/>
    </row>
    <row r="115" spans="1:6" ht="51" x14ac:dyDescent="0.2">
      <c r="A115" s="53"/>
      <c r="B115" s="38" t="s">
        <v>326</v>
      </c>
      <c r="C115" s="5" t="s">
        <v>104</v>
      </c>
      <c r="D115" s="11">
        <v>51986673</v>
      </c>
      <c r="E115" s="11">
        <v>93283594.900000006</v>
      </c>
      <c r="F115" s="53"/>
    </row>
    <row r="116" spans="1:6" x14ac:dyDescent="0.2">
      <c r="A116" s="53"/>
      <c r="B116" s="37" t="s">
        <v>270</v>
      </c>
      <c r="C116" s="5" t="s">
        <v>105</v>
      </c>
      <c r="D116" s="10"/>
      <c r="E116" s="10"/>
      <c r="F116" s="53"/>
    </row>
    <row r="117" spans="1:6" x14ac:dyDescent="0.2">
      <c r="A117" s="53"/>
      <c r="B117" s="37" t="s">
        <v>271</v>
      </c>
      <c r="C117" s="5" t="s">
        <v>106</v>
      </c>
      <c r="D117" s="10">
        <v>1277886.3999999999</v>
      </c>
      <c r="E117" s="10">
        <v>1374223.1</v>
      </c>
      <c r="F117" s="53"/>
    </row>
    <row r="118" spans="1:6" x14ac:dyDescent="0.2">
      <c r="A118" s="53"/>
      <c r="B118" s="37" t="s">
        <v>272</v>
      </c>
      <c r="C118" s="5" t="s">
        <v>107</v>
      </c>
      <c r="D118" s="10">
        <v>7372300.7000000002</v>
      </c>
      <c r="E118" s="10">
        <v>2239891.7999999998</v>
      </c>
      <c r="F118" s="53"/>
    </row>
    <row r="119" spans="1:6" x14ac:dyDescent="0.2">
      <c r="A119" s="53"/>
      <c r="B119" s="37" t="s">
        <v>273</v>
      </c>
      <c r="C119" s="5" t="s">
        <v>108</v>
      </c>
      <c r="D119" s="10">
        <v>390953.4</v>
      </c>
      <c r="E119" s="10">
        <v>323144.2</v>
      </c>
      <c r="F119" s="53"/>
    </row>
    <row r="120" spans="1:6" x14ac:dyDescent="0.2">
      <c r="A120" s="53"/>
      <c r="B120" s="37" t="s">
        <v>274</v>
      </c>
      <c r="C120" s="5" t="s">
        <v>109</v>
      </c>
      <c r="D120" s="10">
        <v>42945532.5</v>
      </c>
      <c r="E120" s="10">
        <v>89346335.799999997</v>
      </c>
      <c r="F120" s="53"/>
    </row>
    <row r="121" spans="1:6" x14ac:dyDescent="0.2">
      <c r="A121" s="53"/>
      <c r="B121" s="37" t="s">
        <v>275</v>
      </c>
      <c r="C121" s="5" t="s">
        <v>110</v>
      </c>
      <c r="D121" s="10"/>
      <c r="E121" s="10"/>
      <c r="F121" s="53"/>
    </row>
    <row r="122" spans="1:6" ht="38.25" x14ac:dyDescent="0.2">
      <c r="A122" s="53"/>
      <c r="B122" s="32" t="s">
        <v>276</v>
      </c>
      <c r="C122" s="5" t="s">
        <v>111</v>
      </c>
      <c r="D122" s="10"/>
      <c r="E122" s="10"/>
      <c r="F122" s="53"/>
    </row>
    <row r="123" spans="1:6" x14ac:dyDescent="0.2">
      <c r="A123" s="53"/>
      <c r="B123" s="37" t="s">
        <v>277</v>
      </c>
      <c r="C123" s="5" t="s">
        <v>112</v>
      </c>
      <c r="D123" s="10"/>
      <c r="E123" s="10"/>
      <c r="F123" s="53"/>
    </row>
    <row r="124" spans="1:6" x14ac:dyDescent="0.2">
      <c r="A124" s="53"/>
      <c r="B124" s="37" t="s">
        <v>278</v>
      </c>
      <c r="C124" s="5" t="s">
        <v>113</v>
      </c>
      <c r="D124" s="10"/>
      <c r="E124" s="10"/>
      <c r="F124" s="53"/>
    </row>
    <row r="125" spans="1:6" x14ac:dyDescent="0.2">
      <c r="A125" s="53"/>
      <c r="B125" s="37" t="s">
        <v>279</v>
      </c>
      <c r="C125" s="5" t="s">
        <v>114</v>
      </c>
      <c r="D125" s="10"/>
      <c r="E125" s="10"/>
      <c r="F125" s="53"/>
    </row>
    <row r="126" spans="1:6" x14ac:dyDescent="0.2">
      <c r="A126" s="53"/>
      <c r="B126" s="37" t="s">
        <v>280</v>
      </c>
      <c r="C126" s="5" t="s">
        <v>115</v>
      </c>
      <c r="D126" s="10"/>
      <c r="E126" s="10"/>
      <c r="F126" s="53"/>
    </row>
    <row r="127" spans="1:6" x14ac:dyDescent="0.2">
      <c r="A127" s="53"/>
      <c r="B127" s="37" t="s">
        <v>281</v>
      </c>
      <c r="C127" s="5" t="s">
        <v>116</v>
      </c>
      <c r="D127" s="10"/>
      <c r="E127" s="10"/>
      <c r="F127" s="53"/>
    </row>
    <row r="128" spans="1:6" x14ac:dyDescent="0.2">
      <c r="A128" s="53"/>
      <c r="B128" s="37" t="s">
        <v>282</v>
      </c>
      <c r="C128" s="5" t="s">
        <v>117</v>
      </c>
      <c r="D128" s="10"/>
      <c r="E128" s="10"/>
      <c r="F128" s="53"/>
    </row>
    <row r="129" spans="1:6" x14ac:dyDescent="0.2">
      <c r="A129" s="53"/>
      <c r="B129" s="37" t="s">
        <v>283</v>
      </c>
      <c r="C129" s="5" t="s">
        <v>118</v>
      </c>
      <c r="D129" s="10">
        <v>42625.599999999999</v>
      </c>
      <c r="E129" s="10">
        <v>142789.4</v>
      </c>
      <c r="F129" s="53"/>
    </row>
    <row r="130" spans="1:6" x14ac:dyDescent="0.2">
      <c r="A130" s="53"/>
      <c r="B130" s="37" t="s">
        <v>284</v>
      </c>
      <c r="C130" s="5" t="s">
        <v>119</v>
      </c>
      <c r="D130" s="10">
        <v>543171.6</v>
      </c>
      <c r="E130" s="10">
        <v>3214630.9</v>
      </c>
      <c r="F130" s="53"/>
    </row>
    <row r="131" spans="1:6" x14ac:dyDescent="0.2">
      <c r="A131" s="53"/>
      <c r="B131" s="37" t="s">
        <v>285</v>
      </c>
      <c r="C131" s="5" t="s">
        <v>120</v>
      </c>
      <c r="D131" s="10">
        <v>108078.6</v>
      </c>
      <c r="E131" s="10">
        <v>1219570.3999999999</v>
      </c>
      <c r="F131" s="53"/>
    </row>
    <row r="132" spans="1:6" x14ac:dyDescent="0.2">
      <c r="A132" s="53"/>
      <c r="B132" s="37" t="s">
        <v>286</v>
      </c>
      <c r="C132" s="5" t="s">
        <v>121</v>
      </c>
      <c r="D132" s="10">
        <v>80185.7</v>
      </c>
      <c r="E132" s="10">
        <v>56816.800000000003</v>
      </c>
      <c r="F132" s="53"/>
    </row>
    <row r="133" spans="1:6" x14ac:dyDescent="0.2">
      <c r="A133" s="53"/>
      <c r="B133" s="37" t="s">
        <v>287</v>
      </c>
      <c r="C133" s="5" t="s">
        <v>122</v>
      </c>
      <c r="D133" s="10"/>
      <c r="E133" s="10"/>
      <c r="F133" s="53"/>
    </row>
    <row r="134" spans="1:6" x14ac:dyDescent="0.2">
      <c r="A134" s="53"/>
      <c r="B134" s="37" t="s">
        <v>288</v>
      </c>
      <c r="C134" s="5" t="s">
        <v>123</v>
      </c>
      <c r="D134" s="10">
        <v>2047781.1</v>
      </c>
      <c r="E134" s="10">
        <v>2465000.6</v>
      </c>
      <c r="F134" s="53"/>
    </row>
    <row r="135" spans="1:6" x14ac:dyDescent="0.2">
      <c r="A135" s="53"/>
      <c r="B135" s="37" t="s">
        <v>289</v>
      </c>
      <c r="C135" s="5" t="s">
        <v>124</v>
      </c>
      <c r="D135" s="10"/>
      <c r="E135" s="10"/>
      <c r="F135" s="53"/>
    </row>
    <row r="136" spans="1:6" x14ac:dyDescent="0.2">
      <c r="A136" s="53"/>
      <c r="B136" s="37" t="s">
        <v>290</v>
      </c>
      <c r="C136" s="5" t="s">
        <v>125</v>
      </c>
      <c r="D136" s="10"/>
      <c r="E136" s="10"/>
      <c r="F136" s="53"/>
    </row>
    <row r="137" spans="1:6" x14ac:dyDescent="0.2">
      <c r="A137" s="53"/>
      <c r="B137" s="37" t="s">
        <v>291</v>
      </c>
      <c r="C137" s="5" t="s">
        <v>126</v>
      </c>
      <c r="D137" s="10"/>
      <c r="E137" s="10"/>
      <c r="F137" s="53"/>
    </row>
    <row r="138" spans="1:6" x14ac:dyDescent="0.2">
      <c r="A138" s="53"/>
      <c r="B138" s="37" t="s">
        <v>292</v>
      </c>
      <c r="C138" s="5" t="s">
        <v>127</v>
      </c>
      <c r="D138" s="10">
        <v>51530.3</v>
      </c>
      <c r="E138" s="10">
        <v>47362.7</v>
      </c>
      <c r="F138" s="53"/>
    </row>
    <row r="139" spans="1:6" x14ac:dyDescent="0.2">
      <c r="A139" s="53"/>
      <c r="B139" s="28" t="s">
        <v>293</v>
      </c>
      <c r="C139" s="5" t="s">
        <v>128</v>
      </c>
      <c r="D139" s="11">
        <v>54993974.100000001</v>
      </c>
      <c r="E139" s="11">
        <v>100783657.40000001</v>
      </c>
      <c r="F139" s="53"/>
    </row>
    <row r="140" spans="1:6" x14ac:dyDescent="0.2">
      <c r="A140" s="53"/>
      <c r="B140" s="28" t="s">
        <v>294</v>
      </c>
      <c r="C140" s="5" t="s">
        <v>129</v>
      </c>
      <c r="D140" s="11">
        <v>355270698.60000002</v>
      </c>
      <c r="E140" s="11">
        <v>484584922.39999998</v>
      </c>
      <c r="F140" s="53"/>
    </row>
    <row r="141" spans="1:6" ht="20.100000000000001" customHeight="1" x14ac:dyDescent="0.2">
      <c r="A141" s="53"/>
      <c r="B141" s="54" t="s">
        <v>295</v>
      </c>
      <c r="C141" s="54"/>
      <c r="D141" s="54"/>
      <c r="E141" s="54"/>
      <c r="F141" s="53"/>
    </row>
    <row r="142" spans="1:6" x14ac:dyDescent="0.2">
      <c r="A142" s="53"/>
      <c r="B142" s="49" t="s">
        <v>335</v>
      </c>
      <c r="C142" s="49"/>
      <c r="D142" s="49"/>
      <c r="E142" s="49"/>
      <c r="F142" s="53"/>
    </row>
    <row r="143" spans="1:6" ht="20.100000000000001" customHeight="1" x14ac:dyDescent="0.2">
      <c r="A143" s="53"/>
      <c r="B143" s="55" t="s">
        <v>296</v>
      </c>
      <c r="C143" s="55"/>
      <c r="D143" s="55"/>
      <c r="E143" s="55"/>
      <c r="F143" s="53"/>
    </row>
    <row r="144" spans="1:6" x14ac:dyDescent="0.2">
      <c r="A144" s="53"/>
      <c r="B144" s="49" t="s">
        <v>336</v>
      </c>
      <c r="C144" s="49"/>
      <c r="D144" s="49"/>
      <c r="E144" s="49"/>
      <c r="F144" s="53"/>
    </row>
    <row r="145" spans="1:6" x14ac:dyDescent="0.2">
      <c r="A145" s="53"/>
      <c r="B145" s="45"/>
      <c r="C145" s="45"/>
      <c r="D145" s="45"/>
      <c r="E145" s="45"/>
      <c r="F145" s="53"/>
    </row>
  </sheetData>
  <mergeCells count="8">
    <mergeCell ref="B1:E1"/>
    <mergeCell ref="A1:A145"/>
    <mergeCell ref="F1:F145"/>
    <mergeCell ref="B141:E141"/>
    <mergeCell ref="B142:E142"/>
    <mergeCell ref="B143:E143"/>
    <mergeCell ref="B144:E144"/>
    <mergeCell ref="B145:E14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B2" sqref="B2:E2"/>
    </sheetView>
  </sheetViews>
  <sheetFormatPr defaultRowHeight="12.75" x14ac:dyDescent="0.2"/>
  <cols>
    <col min="1" max="1" width="2.7109375" style="1" customWidth="1"/>
    <col min="2" max="2" width="91.42578125" style="1" customWidth="1"/>
    <col min="3" max="3" width="7.140625" style="6" customWidth="1"/>
    <col min="4" max="5" width="17.7109375" style="1" customWidth="1"/>
    <col min="6" max="6" width="2.7109375" style="1" customWidth="1"/>
    <col min="7" max="16384" width="9.140625" style="1"/>
  </cols>
  <sheetData>
    <row r="1" spans="1:6" ht="3.95" customHeight="1" x14ac:dyDescent="0.2">
      <c r="A1" s="57" t="s">
        <v>319</v>
      </c>
      <c r="B1" s="56"/>
      <c r="C1" s="56"/>
      <c r="D1" s="56"/>
      <c r="E1" s="56"/>
      <c r="F1" s="57" t="s">
        <v>319</v>
      </c>
    </row>
    <row r="2" spans="1:6" x14ac:dyDescent="0.2">
      <c r="A2" s="57"/>
      <c r="B2" s="59" t="s">
        <v>325</v>
      </c>
      <c r="C2" s="59"/>
      <c r="D2" s="59"/>
      <c r="E2" s="59"/>
      <c r="F2" s="57"/>
    </row>
    <row r="3" spans="1:6" ht="3.95" customHeight="1" x14ac:dyDescent="0.2">
      <c r="A3" s="57"/>
      <c r="B3" s="56"/>
      <c r="C3" s="56"/>
      <c r="D3" s="56"/>
      <c r="E3" s="56"/>
      <c r="F3" s="57"/>
    </row>
    <row r="4" spans="1:6" ht="25.5" x14ac:dyDescent="0.2">
      <c r="A4" s="57"/>
      <c r="B4" s="2" t="s">
        <v>165</v>
      </c>
      <c r="C4" s="18" t="s">
        <v>313</v>
      </c>
      <c r="D4" s="26" t="s">
        <v>314</v>
      </c>
      <c r="E4" s="26" t="s">
        <v>315</v>
      </c>
      <c r="F4" s="57"/>
    </row>
    <row r="5" spans="1:6" x14ac:dyDescent="0.2">
      <c r="A5" s="57"/>
      <c r="B5" s="41">
        <v>1</v>
      </c>
      <c r="C5" s="5" t="s">
        <v>320</v>
      </c>
      <c r="D5" s="41">
        <v>3</v>
      </c>
      <c r="E5" s="41">
        <v>4</v>
      </c>
      <c r="F5" s="57"/>
    </row>
    <row r="6" spans="1:6" x14ac:dyDescent="0.2">
      <c r="A6" s="57"/>
      <c r="B6" s="37" t="s">
        <v>297</v>
      </c>
      <c r="C6" s="5" t="s">
        <v>130</v>
      </c>
      <c r="D6" s="9"/>
      <c r="E6" s="9"/>
      <c r="F6" s="57"/>
    </row>
    <row r="7" spans="1:6" x14ac:dyDescent="0.2">
      <c r="A7" s="57"/>
      <c r="B7" s="29" t="s">
        <v>298</v>
      </c>
      <c r="C7" s="5" t="s">
        <v>131</v>
      </c>
      <c r="D7" s="9"/>
      <c r="E7" s="9"/>
      <c r="F7" s="57"/>
    </row>
    <row r="8" spans="1:6" x14ac:dyDescent="0.2">
      <c r="A8" s="57"/>
      <c r="B8" s="29" t="s">
        <v>299</v>
      </c>
      <c r="C8" s="5" t="s">
        <v>132</v>
      </c>
      <c r="D8" s="9"/>
      <c r="E8" s="9"/>
      <c r="F8" s="57"/>
    </row>
    <row r="9" spans="1:6" x14ac:dyDescent="0.2">
      <c r="A9" s="57"/>
      <c r="B9" s="29" t="s">
        <v>300</v>
      </c>
      <c r="C9" s="5" t="s">
        <v>133</v>
      </c>
      <c r="D9" s="9"/>
      <c r="E9" s="9"/>
      <c r="F9" s="57"/>
    </row>
    <row r="10" spans="1:6" x14ac:dyDescent="0.2">
      <c r="A10" s="57"/>
      <c r="B10" s="29" t="s">
        <v>301</v>
      </c>
      <c r="C10" s="5" t="s">
        <v>134</v>
      </c>
      <c r="D10" s="9"/>
      <c r="E10" s="9"/>
      <c r="F10" s="57"/>
    </row>
    <row r="11" spans="1:6" x14ac:dyDescent="0.2">
      <c r="A11" s="57"/>
      <c r="B11" s="29" t="s">
        <v>302</v>
      </c>
      <c r="C11" s="5" t="s">
        <v>135</v>
      </c>
      <c r="D11" s="9">
        <v>42292.5</v>
      </c>
      <c r="E11" s="9">
        <v>27548.799999999999</v>
      </c>
      <c r="F11" s="57"/>
    </row>
    <row r="12" spans="1:6" x14ac:dyDescent="0.2">
      <c r="A12" s="57"/>
      <c r="B12" s="29" t="s">
        <v>303</v>
      </c>
      <c r="C12" s="6" t="s">
        <v>136</v>
      </c>
      <c r="D12" s="9"/>
      <c r="E12" s="9"/>
      <c r="F12" s="57"/>
    </row>
    <row r="13" spans="1:6" x14ac:dyDescent="0.2">
      <c r="A13" s="57"/>
      <c r="B13" s="29" t="s">
        <v>304</v>
      </c>
      <c r="C13" s="5" t="s">
        <v>137</v>
      </c>
      <c r="D13" s="9"/>
      <c r="E13" s="9"/>
      <c r="F13" s="57"/>
    </row>
    <row r="14" spans="1:6" x14ac:dyDescent="0.2">
      <c r="A14" s="57"/>
      <c r="B14" s="29" t="s">
        <v>305</v>
      </c>
      <c r="C14" s="5" t="s">
        <v>138</v>
      </c>
      <c r="D14" s="9"/>
      <c r="E14" s="9"/>
      <c r="F14" s="57"/>
    </row>
    <row r="15" spans="1:6" x14ac:dyDescent="0.2">
      <c r="A15" s="57"/>
      <c r="B15" s="29" t="s">
        <v>306</v>
      </c>
      <c r="C15" s="5" t="s">
        <v>139</v>
      </c>
      <c r="D15" s="9"/>
      <c r="E15" s="9"/>
      <c r="F15" s="57"/>
    </row>
    <row r="16" spans="1:6" x14ac:dyDescent="0.2">
      <c r="A16" s="57"/>
      <c r="B16" s="29" t="s">
        <v>307</v>
      </c>
      <c r="C16" s="5" t="s">
        <v>140</v>
      </c>
      <c r="D16" s="9"/>
      <c r="E16" s="9"/>
      <c r="F16" s="57"/>
    </row>
    <row r="17" spans="1:6" x14ac:dyDescent="0.2">
      <c r="A17" s="57"/>
      <c r="B17" s="30" t="s">
        <v>308</v>
      </c>
      <c r="C17" s="5" t="s">
        <v>141</v>
      </c>
      <c r="D17" s="9"/>
      <c r="E17" s="9"/>
      <c r="F17" s="57"/>
    </row>
    <row r="18" spans="1:6" x14ac:dyDescent="0.2">
      <c r="A18" s="57"/>
      <c r="B18" s="29" t="s">
        <v>309</v>
      </c>
      <c r="C18" s="5" t="s">
        <v>142</v>
      </c>
      <c r="D18" s="9"/>
      <c r="E18" s="9"/>
      <c r="F18" s="57"/>
    </row>
    <row r="19" spans="1:6" x14ac:dyDescent="0.2">
      <c r="A19" s="57"/>
      <c r="B19" s="29" t="s">
        <v>310</v>
      </c>
      <c r="C19" s="5" t="s">
        <v>143</v>
      </c>
      <c r="D19" s="9">
        <v>700712.4</v>
      </c>
      <c r="E19" s="9">
        <v>754833.1</v>
      </c>
      <c r="F19" s="57"/>
    </row>
    <row r="20" spans="1:6" ht="20.100000000000001" customHeight="1" x14ac:dyDescent="0.2">
      <c r="A20" s="57"/>
      <c r="B20" s="54" t="s">
        <v>295</v>
      </c>
      <c r="C20" s="54"/>
      <c r="D20" s="54"/>
      <c r="E20" s="54"/>
      <c r="F20" s="57"/>
    </row>
    <row r="21" spans="1:6" x14ac:dyDescent="0.2">
      <c r="A21" s="57"/>
      <c r="B21" s="58" t="s">
        <v>335</v>
      </c>
      <c r="C21" s="58"/>
      <c r="D21" s="58"/>
      <c r="E21" s="58"/>
      <c r="F21" s="57"/>
    </row>
    <row r="22" spans="1:6" ht="20.100000000000001" customHeight="1" x14ac:dyDescent="0.2">
      <c r="A22" s="57"/>
      <c r="B22" s="55" t="s">
        <v>296</v>
      </c>
      <c r="C22" s="55"/>
      <c r="D22" s="55"/>
      <c r="E22" s="55"/>
      <c r="F22" s="57"/>
    </row>
    <row r="23" spans="1:6" x14ac:dyDescent="0.2">
      <c r="A23" s="57"/>
      <c r="B23" s="58" t="s">
        <v>336</v>
      </c>
      <c r="C23" s="58"/>
      <c r="D23" s="58"/>
      <c r="E23" s="58"/>
      <c r="F23" s="57"/>
    </row>
    <row r="24" spans="1:6" x14ac:dyDescent="0.2">
      <c r="A24" s="57"/>
      <c r="B24" s="56"/>
      <c r="C24" s="56"/>
      <c r="D24" s="56"/>
      <c r="E24" s="56"/>
      <c r="F24" s="57"/>
    </row>
  </sheetData>
  <mergeCells count="10">
    <mergeCell ref="B24:E24"/>
    <mergeCell ref="A1:A24"/>
    <mergeCell ref="F1:F24"/>
    <mergeCell ref="B23:E23"/>
    <mergeCell ref="B22:E22"/>
    <mergeCell ref="B21:E21"/>
    <mergeCell ref="B20:E20"/>
    <mergeCell ref="B2:E2"/>
    <mergeCell ref="B3:E3"/>
    <mergeCell ref="B1:E1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2012-05-12T09:37:27Z</cp:lastPrinted>
  <dcterms:created xsi:type="dcterms:W3CDTF">2012-05-12T06:52:19Z</dcterms:created>
  <dcterms:modified xsi:type="dcterms:W3CDTF">2025-04-01T05:54:49Z</dcterms:modified>
</cp:coreProperties>
</file>